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년 제63회 통계연보 자료(1~18취합중)\"/>
    </mc:Choice>
  </mc:AlternateContent>
  <bookViews>
    <workbookView xWindow="0" yWindow="0" windowWidth="28800" windowHeight="11925" firstSheet="2" activeTab="4"/>
  </bookViews>
  <sheets>
    <sheet name="1. 지역소득(전라남도) " sheetId="1" r:id="rId1"/>
    <sheet name="2. 경제활동별도내총생산(당해년가격)" sheetId="2" r:id="rId2"/>
    <sheet name="3. 경제활동별도내총생산(기준년가격)" sheetId="3" r:id="rId3"/>
    <sheet name="4. 도내총생산에대한지출(당해년가격)" sheetId="4" r:id="rId4"/>
    <sheet name="5. 도내총생산에대한지출(기준년가격)" sheetId="5" r:id="rId5"/>
  </sheets>
  <definedNames>
    <definedName name="_xlnm.Print_Area" localSheetId="0">'1. 지역소득(전라남도) '!$A$1:$I$51</definedName>
    <definedName name="_xlnm.Print_Area" localSheetId="1">'2. 경제활동별도내총생산(당해년가격)'!$A$1:$H$28</definedName>
    <definedName name="_xlnm.Print_Area" localSheetId="2">'3. 경제활동별도내총생산(기준년가격)'!$A$1:$H$28</definedName>
    <definedName name="_xlnm.Print_Area" localSheetId="3">'4. 도내총생산에대한지출(당해년가격)'!$A$1:$J$23</definedName>
    <definedName name="_xlnm.Print_Area" localSheetId="4">'5. 도내총생산에대한지출(기준년가격)'!$A$1:$J$22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<sst xmlns="http://schemas.openxmlformats.org/spreadsheetml/2006/main" count="265" uniqueCount="157">
  <si>
    <r>
      <t>ⅩⅥ</t>
    </r>
    <r>
      <rPr>
        <sz val="10"/>
        <color indexed="8"/>
        <rFont val="Arial Narrow"/>
        <family val="2"/>
      </rPr>
      <t>.   Incoming and Expenditure   619</t>
    </r>
    <phoneticPr fontId="4" type="noConversion"/>
  </si>
  <si>
    <t>1. 지 역 소 득</t>
  </si>
  <si>
    <t>Regional Income</t>
  </si>
  <si>
    <t>단위: 십억원, 1인당 천원, %</t>
    <phoneticPr fontId="4" type="noConversion"/>
  </si>
  <si>
    <t>Unit: billion won, per-capita 1,000 won, %</t>
    <phoneticPr fontId="4" type="noConversion"/>
  </si>
  <si>
    <t>주 요 지 표</t>
  </si>
  <si>
    <t>Composition</t>
  </si>
  <si>
    <t>Items</t>
  </si>
  <si>
    <t>지  역  내  총  생  산  (명목)</t>
  </si>
  <si>
    <t>Gross regional domestic product(at current prices) </t>
  </si>
  <si>
    <t>(전 국 대 비   비 중)</t>
  </si>
  <si>
    <t>(Composition to whole country)</t>
  </si>
  <si>
    <r>
      <t>경 제 성 장 률 (불변가격)</t>
    </r>
    <r>
      <rPr>
        <vertAlign val="superscript"/>
        <sz val="10"/>
        <color indexed="8"/>
        <rFont val="-윤고딕320"/>
        <family val="1"/>
        <charset val="129"/>
      </rPr>
      <t>1)</t>
    </r>
  </si>
  <si>
    <t xml:space="preserve">Economic growth rate(at 2010 constant prices) </t>
  </si>
  <si>
    <t>생산</t>
  </si>
  <si>
    <t xml:space="preserve">   ○ 농 림 어 업</t>
  </si>
  <si>
    <t>Agriculture, forestry &amp;  fishing</t>
  </si>
  <si>
    <t xml:space="preserve">   ○ 광업·제조업</t>
    <phoneticPr fontId="4" type="noConversion"/>
  </si>
  <si>
    <t>Mining and quarrying &amp; Manufacturing</t>
    <phoneticPr fontId="4" type="noConversion"/>
  </si>
  <si>
    <t xml:space="preserve">   ○ 전기가스증기업</t>
    <phoneticPr fontId="4" type="noConversion"/>
  </si>
  <si>
    <t>Electricity, gas, steam and air conditioning supply</t>
    <phoneticPr fontId="4" type="noConversion"/>
  </si>
  <si>
    <t xml:space="preserve">   ○ 건   설   업</t>
  </si>
  <si>
    <t xml:space="preserve">Construction  </t>
  </si>
  <si>
    <r>
      <t xml:space="preserve">   ○ 서 비 스 업</t>
    </r>
    <r>
      <rPr>
        <vertAlign val="superscript"/>
        <sz val="10"/>
        <color indexed="8"/>
        <rFont val="-윤고딕320"/>
        <family val="1"/>
        <charset val="129"/>
      </rPr>
      <t>2)</t>
    </r>
    <r>
      <rPr>
        <b/>
        <sz val="10"/>
        <color indexed="8"/>
        <rFont val="바탕체"/>
        <family val="1"/>
        <charset val="129"/>
      </rPr>
      <t/>
    </r>
  </si>
  <si>
    <r>
      <t>Service</t>
    </r>
    <r>
      <rPr>
        <vertAlign val="superscript"/>
        <sz val="10"/>
        <color indexed="8"/>
        <rFont val="Arial Narrow"/>
        <family val="2"/>
      </rPr>
      <t>2)</t>
    </r>
  </si>
  <si>
    <t>지출</t>
  </si>
  <si>
    <t xml:space="preserve">   ○ 민 간 소 비</t>
  </si>
  <si>
    <t xml:space="preserve"> Private</t>
  </si>
  <si>
    <t xml:space="preserve">   ○ 정 부 소 비</t>
  </si>
  <si>
    <t>Government</t>
  </si>
  <si>
    <t xml:space="preserve">   ○ 건 설 투 자</t>
  </si>
  <si>
    <t>Construction</t>
  </si>
  <si>
    <t xml:space="preserve">   ○ 설 비 투 자</t>
  </si>
  <si>
    <t>Facilities investment</t>
  </si>
  <si>
    <t xml:space="preserve">   ○ 지식재산생산물투자</t>
  </si>
  <si>
    <t>Intellectual property products</t>
  </si>
  <si>
    <r>
      <t>생산구조</t>
    </r>
    <r>
      <rPr>
        <vertAlign val="superscript"/>
        <sz val="10"/>
        <color indexed="8"/>
        <rFont val="-윤고딕320"/>
        <family val="1"/>
        <charset val="129"/>
      </rPr>
      <t>3)</t>
    </r>
  </si>
  <si>
    <t>Agriculture, forestry and  fishing</t>
    <phoneticPr fontId="4" type="noConversion"/>
  </si>
  <si>
    <r>
      <t>지출구조</t>
    </r>
    <r>
      <rPr>
        <vertAlign val="superscript"/>
        <sz val="10"/>
        <color indexed="8"/>
        <rFont val="-윤고딕320"/>
        <family val="1"/>
        <charset val="129"/>
      </rPr>
      <t>4)</t>
    </r>
  </si>
  <si>
    <t>Private</t>
  </si>
  <si>
    <t xml:space="preserve">   ○ 지식재산생산물투자</t>
    <phoneticPr fontId="4" type="noConversion"/>
  </si>
  <si>
    <t>지 역 총 소 득 ( 명 목 )</t>
  </si>
  <si>
    <t>Gross primary income(at current prices) </t>
  </si>
  <si>
    <t xml:space="preserve">   (전국 대비 비중)</t>
  </si>
  <si>
    <t xml:space="preserve">   (지역내총생산 대비 비중)</t>
  </si>
  <si>
    <t>소득</t>
  </si>
  <si>
    <t xml:space="preserve">   ○ 피용자 보수</t>
  </si>
  <si>
    <t>Compensation of employees</t>
  </si>
  <si>
    <r>
      <t>구조</t>
    </r>
    <r>
      <rPr>
        <vertAlign val="superscript"/>
        <sz val="10"/>
        <color indexed="8"/>
        <rFont val="-윤고딕320"/>
        <family val="1"/>
        <charset val="129"/>
      </rPr>
      <t>5)</t>
    </r>
  </si>
  <si>
    <t xml:space="preserve">   ○ 영업잉여 및 재산소득</t>
  </si>
  <si>
    <t>Operating surplus and property income</t>
  </si>
  <si>
    <t xml:space="preserve">   ○ 생산 및 수입세</t>
  </si>
  <si>
    <t>Net taxe on production and import</t>
  </si>
  <si>
    <r>
      <t>개인소득(명목)</t>
    </r>
    <r>
      <rPr>
        <vertAlign val="superscript"/>
        <sz val="10"/>
        <color indexed="8"/>
        <rFont val="-윤고딕320"/>
        <family val="1"/>
        <charset val="129"/>
      </rPr>
      <t>6)</t>
    </r>
  </si>
  <si>
    <t>Income accounts of individuals</t>
  </si>
  <si>
    <t>(명목증감률)</t>
  </si>
  <si>
    <t>1
인
당
주요
지표</t>
  </si>
  <si>
    <t>지역내총생산</t>
  </si>
  <si>
    <t>금액</t>
  </si>
  <si>
    <t>Gross regional domestic product</t>
  </si>
  <si>
    <t>상대수준</t>
  </si>
  <si>
    <t>민간소비</t>
  </si>
  <si>
    <t>개인소득</t>
  </si>
  <si>
    <t>주 : 1) 연쇄방식으로 계산한 성장률 (개별업종 및 지출항목은 2015년 가격 기준으로 작성한 실질 증가율)</t>
  </si>
  <si>
    <t xml:space="preserve">       2) 도매 및 소매업(G) + … + 기타서비스업(S) (하수폐기물처리, 원료재생 및 환경복원업 포함)</t>
  </si>
  <si>
    <t xml:space="preserve">       3) 총부가가치(기초가격,명목)=100           4) 지역내총생산에 대한 지출(명목)=100</t>
  </si>
  <si>
    <t xml:space="preserve">       5) 지역총소득(명목)=100                              6) 개인부문 총처분가능소득 </t>
  </si>
  <si>
    <t xml:space="preserve">       1인당 지표×100으로 계산된 것임</t>
  </si>
  <si>
    <t>Source: Policy Panning Office</t>
  </si>
  <si>
    <r>
      <t xml:space="preserve">620   </t>
    </r>
    <r>
      <rPr>
        <sz val="10"/>
        <color indexed="8"/>
        <rFont val="바탕"/>
        <family val="1"/>
        <charset val="129"/>
      </rPr>
      <t>ⅩⅥ</t>
    </r>
    <r>
      <rPr>
        <sz val="10"/>
        <color indexed="8"/>
        <rFont val="Arial Narrow"/>
        <family val="2"/>
      </rPr>
      <t xml:space="preserve">. </t>
    </r>
    <r>
      <rPr>
        <sz val="10"/>
        <color indexed="8"/>
        <rFont val="바탕"/>
        <family val="1"/>
        <charset val="129"/>
      </rPr>
      <t>소득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바탕"/>
        <family val="1"/>
        <charset val="129"/>
      </rPr>
      <t>및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바탕"/>
        <family val="1"/>
        <charset val="129"/>
      </rPr>
      <t>지출</t>
    </r>
  </si>
  <si>
    <t>2. 경제활동별 도내 총생산(당해년가격)</t>
  </si>
  <si>
    <t>Gross Regional Domestic Product by Economic Activity(At current prices)</t>
  </si>
  <si>
    <t>단위: 백만원</t>
    <phoneticPr fontId="4" type="noConversion"/>
  </si>
  <si>
    <t>Unit: million won</t>
    <phoneticPr fontId="4" type="noConversion"/>
  </si>
  <si>
    <t>구성항목별</t>
    <phoneticPr fontId="4" type="noConversion"/>
  </si>
  <si>
    <t>Composition Items</t>
  </si>
  <si>
    <t>총생산액(시장가격)</t>
  </si>
  <si>
    <t>GRDP</t>
  </si>
  <si>
    <t>순생산물세</t>
  </si>
  <si>
    <t>Taxes less subsidies on product</t>
    <phoneticPr fontId="4" type="noConversion"/>
  </si>
  <si>
    <t>총부가가치(기초가격)</t>
  </si>
  <si>
    <t>Gross value added</t>
  </si>
  <si>
    <t>농림어업</t>
  </si>
  <si>
    <t>Agriculture, forestry and fishing</t>
  </si>
  <si>
    <t>광업</t>
  </si>
  <si>
    <t>Mining &amp; quarrying</t>
  </si>
  <si>
    <t>제조업</t>
  </si>
  <si>
    <t>Manufacturing</t>
  </si>
  <si>
    <t>전기, 가스, 증기 및 수도사업</t>
  </si>
  <si>
    <t>Electricty, gas, steam and water-supply</t>
    <phoneticPr fontId="4" type="noConversion"/>
  </si>
  <si>
    <t>건설업</t>
  </si>
  <si>
    <t>도매 및 소매업</t>
  </si>
  <si>
    <t>Wholesale and retail trade</t>
  </si>
  <si>
    <t>운수업</t>
  </si>
  <si>
    <t>Transport</t>
    <phoneticPr fontId="4" type="noConversion"/>
  </si>
  <si>
    <t>숙박 및 음식점업</t>
  </si>
  <si>
    <t>Accommodation and food service</t>
    <phoneticPr fontId="4" type="noConversion"/>
  </si>
  <si>
    <t>정보 및 통신업</t>
  </si>
  <si>
    <t>Information and communication</t>
    <phoneticPr fontId="4" type="noConversion"/>
  </si>
  <si>
    <t>금융 및 보험업</t>
  </si>
  <si>
    <t>Financial and insurance</t>
    <phoneticPr fontId="4" type="noConversion"/>
  </si>
  <si>
    <t>부동산 및 임대업</t>
  </si>
  <si>
    <t>Real estate and renting and leasing</t>
    <phoneticPr fontId="4" type="noConversion"/>
  </si>
  <si>
    <t>사업서비스업</t>
  </si>
  <si>
    <t>Business service</t>
    <phoneticPr fontId="4" type="noConversion"/>
  </si>
  <si>
    <t>공공행정, 국방 및 사회보장행정</t>
  </si>
  <si>
    <t>Public administration, defence and compulsory social security</t>
    <phoneticPr fontId="4" type="noConversion"/>
  </si>
  <si>
    <t>교육서비스업</t>
  </si>
  <si>
    <t>Education</t>
  </si>
  <si>
    <t>보건업 및 사회복지서비스업</t>
    <phoneticPr fontId="4" type="noConversion"/>
  </si>
  <si>
    <t>Human health and social work</t>
    <phoneticPr fontId="4" type="noConversion"/>
  </si>
  <si>
    <t>문화 및 기타서비스업</t>
  </si>
  <si>
    <t>Culture &amp; Other service</t>
  </si>
  <si>
    <r>
      <rPr>
        <sz val="10"/>
        <color indexed="8"/>
        <rFont val="바탕"/>
        <family val="1"/>
        <charset val="129"/>
      </rPr>
      <t>ⅩⅥ</t>
    </r>
    <r>
      <rPr>
        <sz val="10"/>
        <color indexed="8"/>
        <rFont val="Arial Narrow"/>
        <family val="2"/>
      </rPr>
      <t>. Incoming and Expenditure   621</t>
    </r>
    <phoneticPr fontId="4" type="noConversion"/>
  </si>
  <si>
    <t>3. 경제활동별 도내 총생산(기준년가격)</t>
  </si>
  <si>
    <t>Gross Regional Domestic Product by Economic Activity(At constant prices)</t>
    <phoneticPr fontId="4" type="noConversion"/>
  </si>
  <si>
    <t>Taxes less subsidies on products</t>
  </si>
  <si>
    <t>전기, 가스, 증기 및 수도사업</t>
    <phoneticPr fontId="4" type="noConversion"/>
  </si>
  <si>
    <t>Electricty, gas, steam and water supply</t>
  </si>
  <si>
    <r>
      <t xml:space="preserve">622   </t>
    </r>
    <r>
      <rPr>
        <sz val="10"/>
        <color indexed="8"/>
        <rFont val="바탕"/>
        <family val="1"/>
        <charset val="129"/>
      </rPr>
      <t>ⅩⅥ</t>
    </r>
    <r>
      <rPr>
        <sz val="10"/>
        <color indexed="8"/>
        <rFont val="Arial Narrow"/>
        <family val="2"/>
      </rPr>
      <t xml:space="preserve">. </t>
    </r>
    <r>
      <rPr>
        <sz val="10"/>
        <color indexed="8"/>
        <rFont val="바탕"/>
        <family val="1"/>
        <charset val="129"/>
      </rPr>
      <t>소득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바탕"/>
        <family val="1"/>
        <charset val="129"/>
      </rPr>
      <t>및</t>
    </r>
    <r>
      <rPr>
        <sz val="10"/>
        <color indexed="8"/>
        <rFont val="Arial Narrow"/>
        <family val="2"/>
      </rPr>
      <t xml:space="preserve"> </t>
    </r>
    <r>
      <rPr>
        <sz val="10"/>
        <color indexed="8"/>
        <rFont val="바탕"/>
        <family val="1"/>
        <charset val="129"/>
      </rPr>
      <t>지출</t>
    </r>
    <phoneticPr fontId="4" type="noConversion"/>
  </si>
  <si>
    <t>4. 도내 총생산에 대한 지출(당해년가격)</t>
  </si>
  <si>
    <t>Expenditure on GRDP(At current prices)</t>
  </si>
  <si>
    <t>구성항목별</t>
  </si>
  <si>
    <t>최종소비지출</t>
  </si>
  <si>
    <t xml:space="preserve"> Final consumption expenditure</t>
  </si>
  <si>
    <t xml:space="preserve"> 민간</t>
  </si>
  <si>
    <t xml:space="preserve"> 가계</t>
  </si>
  <si>
    <t xml:space="preserve"> Households</t>
  </si>
  <si>
    <t xml:space="preserve"> 가계에 봉사하는
 비 영 리 단 체</t>
  </si>
  <si>
    <t xml:space="preserve"> NPISHs</t>
  </si>
  <si>
    <t xml:space="preserve"> 정부</t>
  </si>
  <si>
    <t xml:space="preserve"> Government</t>
  </si>
  <si>
    <t xml:space="preserve"> 총자본형성</t>
  </si>
  <si>
    <t xml:space="preserve"> Gross capital formation</t>
  </si>
  <si>
    <t xml:space="preserve"> 총고정자본형성</t>
  </si>
  <si>
    <t xml:space="preserve"> Gross fixed capital formation</t>
  </si>
  <si>
    <t xml:space="preserve"> 건설투자</t>
  </si>
  <si>
    <t xml:space="preserve"> Construction</t>
  </si>
  <si>
    <t xml:space="preserve"> 설비투자</t>
  </si>
  <si>
    <t xml:space="preserve"> Facilities investmen</t>
  </si>
  <si>
    <t xml:space="preserve"> 지식재산생산물투자</t>
  </si>
  <si>
    <t xml:space="preserve"> 재고증감</t>
  </si>
  <si>
    <t xml:space="preserve"> Changes in inventories</t>
  </si>
  <si>
    <t xml:space="preserve"> 재화와 서비스 순이출</t>
  </si>
  <si>
    <t xml:space="preserve"> Net shipping-out of goods and services</t>
  </si>
  <si>
    <t xml:space="preserve"> 통계상불일치</t>
  </si>
  <si>
    <t xml:space="preserve"> Statistical discrepancy</t>
  </si>
  <si>
    <t xml:space="preserve"> 지역내 총생산에 대한 지출</t>
  </si>
  <si>
    <t xml:space="preserve"> Expenditure on GRDP</t>
  </si>
  <si>
    <t>1인당 민간최종소비지출액
(천원)</t>
    <phoneticPr fontId="4" type="noConversion"/>
  </si>
  <si>
    <t>Private Per-capita
(thousand  won)</t>
    <phoneticPr fontId="4" type="noConversion"/>
  </si>
  <si>
    <r>
      <rPr>
        <sz val="10"/>
        <color indexed="8"/>
        <rFont val="바탕"/>
        <family val="1"/>
        <charset val="129"/>
      </rPr>
      <t>ⅩⅥ</t>
    </r>
    <r>
      <rPr>
        <sz val="10"/>
        <color indexed="8"/>
        <rFont val="Arial Narrow"/>
        <family val="2"/>
      </rPr>
      <t>. Incoming and Expenditure   623</t>
    </r>
    <phoneticPr fontId="4" type="noConversion"/>
  </si>
  <si>
    <t>5. 도내 총생산에 대한 지출(기준년가격)</t>
  </si>
  <si>
    <t>Expenditure on GRDP(At constant prices)</t>
    <phoneticPr fontId="4" type="noConversion"/>
  </si>
  <si>
    <t xml:space="preserve"> Intellectual property products</t>
    <phoneticPr fontId="4" type="noConversion"/>
  </si>
  <si>
    <t>기준년 10년-5&gt;1년으로 변경</t>
    <phoneticPr fontId="0" type="noConversion"/>
  </si>
  <si>
    <t>자료 : 전라남도「통계연보」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</si>
</sst>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_ ;_ * \-#,##0.0_ ;_ * &quot;-&quot;_ ;_ @_ "/>
    <numFmt numFmtId="177" formatCode="\(_ #,##0.0\)_ ;\(_*\ \-#,##0.0\)_ ;_ * &quot;-&quot;_ ;_ @_ "/>
    <numFmt numFmtId="178" formatCode="_ * #,##0_ ;_ * \-#,##0_ ;_ * &quot;-&quot;_ ;_ @_ "/>
    <numFmt numFmtId="179" formatCode="#,##0_ "/>
  </numFmts>
  <fonts count="30">
    <font>
      <sz val="12"/>
      <name val="Times New Roman"/>
      <family val="1"/>
    </font>
    <font>
      <sz val="10"/>
      <color indexed="8"/>
      <name val="Arial Narrow"/>
      <family val="2"/>
    </font>
    <font>
      <sz val="8"/>
      <name val="바탕"/>
      <family val="1"/>
      <charset val="129"/>
    </font>
    <font>
      <sz val="10"/>
      <color indexed="8"/>
      <name val="바탕체"/>
      <family val="1"/>
      <charset val="129"/>
    </font>
    <font>
      <sz val="8"/>
      <name val="돋움"/>
      <family val="3"/>
      <charset val="129"/>
    </font>
    <font>
      <sz val="20"/>
      <color indexed="8"/>
      <name val="HY견명조"/>
      <family val="1"/>
      <charset val="129"/>
    </font>
    <font>
      <sz val="10"/>
      <color indexed="8"/>
      <name val="HY견명조"/>
      <family val="1"/>
      <charset val="129"/>
    </font>
    <font>
      <b/>
      <sz val="20"/>
      <color indexed="8"/>
      <name val="Arial Narrow"/>
      <family val="2"/>
    </font>
    <font>
      <sz val="9"/>
      <color indexed="8"/>
      <name val="바탕체"/>
      <family val="1"/>
      <charset val="129"/>
    </font>
    <font>
      <sz val="9"/>
      <color indexed="8"/>
      <name val="Arial Narrow"/>
      <family val="2"/>
    </font>
    <font>
      <sz val="10"/>
      <color indexed="8"/>
      <name val="-윤고딕320"/>
      <family val="1"/>
      <charset val="129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vertAlign val="superscript"/>
      <sz val="10"/>
      <color indexed="8"/>
      <name val="-윤고딕320"/>
      <family val="1"/>
      <charset val="129"/>
    </font>
    <font>
      <sz val="10"/>
      <color rgb="FFFF0000"/>
      <name val="-윤고딕320"/>
      <family val="1"/>
      <charset val="129"/>
    </font>
    <font>
      <b/>
      <sz val="10"/>
      <color indexed="8"/>
      <name val="바탕체"/>
      <family val="1"/>
      <charset val="129"/>
    </font>
    <font>
      <vertAlign val="superscript"/>
      <sz val="10"/>
      <color indexed="8"/>
      <name val="Arial Narrow"/>
      <family val="2"/>
    </font>
    <font>
      <u/>
      <sz val="10"/>
      <color indexed="8"/>
      <name val="-윤고딕320"/>
      <family val="1"/>
      <charset val="129"/>
    </font>
    <font>
      <sz val="9"/>
      <name val="바탕체"/>
      <family val="1"/>
      <charset val="129"/>
    </font>
    <font>
      <sz val="9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0"/>
      <color indexed="8"/>
      <name val="바탕"/>
      <family val="1"/>
      <charset val="129"/>
    </font>
    <font>
      <b/>
      <sz val="10"/>
      <color indexed="8"/>
      <name val="-윤고딕320"/>
      <family val="1"/>
      <charset val="129"/>
    </font>
    <font>
      <sz val="9"/>
      <color indexed="10"/>
      <name val="바탕체"/>
      <family val="1"/>
      <charset val="129"/>
    </font>
    <font>
      <sz val="10"/>
      <color indexed="63"/>
      <name val="Arial Narrow"/>
      <family val="2"/>
    </font>
    <font>
      <sz val="10"/>
      <color indexed="10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Alignment="1">
      <alignment vertical="center"/>
    </xf>
    <xf numFmtId="0" fontId="1" fillId="0" borderId="0" xfId="0" applyNumberFormat="1" applyFont="1" applyFill="1"/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right"/>
    </xf>
    <xf numFmtId="0" fontId="1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 shrinkToFit="1"/>
    </xf>
    <xf numFmtId="176" fontId="13" fillId="0" borderId="0" xfId="0" applyNumberFormat="1" applyFont="1" applyFill="1" applyBorder="1" applyAlignment="1" applyProtection="1">
      <alignment vertical="center" shrinkToFit="1"/>
    </xf>
    <xf numFmtId="0" fontId="1" fillId="0" borderId="11" xfId="0" applyNumberFormat="1" applyFont="1" applyFill="1" applyBorder="1" applyAlignment="1">
      <alignment horizontal="left" vertical="center" shrinkToFit="1"/>
    </xf>
    <xf numFmtId="0" fontId="11" fillId="0" borderId="0" xfId="0" applyNumberFormat="1" applyFont="1" applyFill="1" applyAlignment="1">
      <alignment vertical="center"/>
    </xf>
    <xf numFmtId="177" fontId="12" fillId="0" borderId="6" xfId="0" applyNumberFormat="1" applyFont="1" applyFill="1" applyBorder="1" applyAlignment="1" applyProtection="1">
      <alignment horizontal="right" vertical="center"/>
      <protection locked="0"/>
    </xf>
    <xf numFmtId="177" fontId="13" fillId="0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Alignment="1" applyProtection="1">
      <alignment horizontal="center" vertical="center"/>
      <protection locked="0"/>
    </xf>
    <xf numFmtId="176" fontId="13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14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left" vertical="center"/>
    </xf>
    <xf numFmtId="176" fontId="12" fillId="0" borderId="9" xfId="0" applyNumberFormat="1" applyFont="1" applyFill="1" applyBorder="1" applyAlignment="1" applyProtection="1">
      <alignment horizontal="center" vertical="center"/>
      <protection locked="0"/>
    </xf>
    <xf numFmtId="176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6" fontId="12" fillId="0" borderId="6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vertical="center"/>
    </xf>
    <xf numFmtId="0" fontId="10" fillId="0" borderId="9" xfId="0" applyNumberFormat="1" applyFont="1" applyFill="1" applyBorder="1" applyAlignment="1">
      <alignment horizontal="centerContinuous" vertical="center" wrapText="1"/>
    </xf>
    <xf numFmtId="0" fontId="10" fillId="0" borderId="10" xfId="0" applyNumberFormat="1" applyFont="1" applyFill="1" applyBorder="1" applyAlignment="1">
      <alignment horizontal="centerContinuous" vertical="center" wrapText="1"/>
    </xf>
    <xf numFmtId="0" fontId="15" fillId="0" borderId="0" xfId="0" applyNumberFormat="1" applyFont="1" applyFill="1" applyBorder="1" applyAlignment="1">
      <alignment horizontal="centerContinuous" vertical="center" wrapText="1"/>
    </xf>
    <xf numFmtId="0" fontId="15" fillId="0" borderId="4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Border="1" applyAlignment="1">
      <alignment horizontal="centerContinuous" vertical="center" wrapText="1"/>
    </xf>
    <xf numFmtId="0" fontId="10" fillId="0" borderId="4" xfId="0" applyNumberFormat="1" applyFont="1" applyFill="1" applyBorder="1" applyAlignment="1">
      <alignment horizontal="centerContinuous" vertical="center" wrapText="1"/>
    </xf>
    <xf numFmtId="0" fontId="18" fillId="0" borderId="0" xfId="0" applyNumberFormat="1" applyFont="1" applyFill="1" applyBorder="1" applyAlignment="1">
      <alignment horizontal="centerContinuous" vertical="center"/>
    </xf>
    <xf numFmtId="3" fontId="1" fillId="0" borderId="11" xfId="0" applyNumberFormat="1" applyFont="1" applyFill="1" applyBorder="1" applyAlignment="1">
      <alignment horizontal="left" vertical="center" shrinkToFit="1"/>
    </xf>
    <xf numFmtId="0" fontId="10" fillId="0" borderId="0" xfId="0" applyNumberFormat="1" applyFont="1" applyFill="1" applyBorder="1" applyAlignment="1">
      <alignment horizontal="centerContinuous" vertical="center"/>
    </xf>
    <xf numFmtId="3" fontId="1" fillId="0" borderId="11" xfId="0" applyNumberFormat="1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horizontal="centerContinuous" vertical="center"/>
    </xf>
    <xf numFmtId="0" fontId="10" fillId="0" borderId="14" xfId="0" applyNumberFormat="1" applyFont="1" applyFill="1" applyBorder="1" applyAlignment="1">
      <alignment horizontal="centerContinuous" vertical="center"/>
    </xf>
    <xf numFmtId="0" fontId="10" fillId="0" borderId="10" xfId="0" applyNumberFormat="1" applyFont="1" applyFill="1" applyBorder="1" applyAlignment="1">
      <alignment horizontal="centerContinuous" vertical="center"/>
    </xf>
    <xf numFmtId="176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>
      <alignment vertical="center"/>
    </xf>
    <xf numFmtId="0" fontId="10" fillId="0" borderId="4" xfId="0" applyNumberFormat="1" applyFont="1" applyFill="1" applyBorder="1" applyAlignment="1">
      <alignment horizontal="centerContinuous" vertical="center"/>
    </xf>
    <xf numFmtId="0" fontId="10" fillId="0" borderId="11" xfId="0" applyNumberFormat="1" applyFont="1" applyFill="1" applyBorder="1" applyAlignment="1">
      <alignment horizontal="centerContinuous" vertical="center"/>
    </xf>
    <xf numFmtId="0" fontId="10" fillId="0" borderId="13" xfId="0" applyNumberFormat="1" applyFont="1" applyFill="1" applyBorder="1" applyAlignment="1">
      <alignment horizontal="centerContinuous" vertical="center" wrapText="1"/>
    </xf>
    <xf numFmtId="0" fontId="1" fillId="0" borderId="14" xfId="0" applyNumberFormat="1" applyFont="1" applyBorder="1" applyAlignment="1">
      <alignment vertical="center"/>
    </xf>
    <xf numFmtId="0" fontId="10" fillId="0" borderId="5" xfId="0" applyNumberFormat="1" applyFont="1" applyFill="1" applyBorder="1" applyAlignment="1">
      <alignment horizontal="centerContinuous" vertical="center" shrinkToFit="1"/>
    </xf>
    <xf numFmtId="0" fontId="10" fillId="0" borderId="6" xfId="0" applyNumberFormat="1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centerContinuous" vertical="center"/>
    </xf>
    <xf numFmtId="0" fontId="10" fillId="0" borderId="8" xfId="0" applyNumberFormat="1" applyFont="1" applyFill="1" applyBorder="1" applyAlignment="1">
      <alignment horizontal="centerContinuous" vertical="center" wrapText="1"/>
    </xf>
    <xf numFmtId="176" fontId="12" fillId="0" borderId="6" xfId="0" applyNumberFormat="1" applyFont="1" applyFill="1" applyBorder="1" applyAlignment="1" applyProtection="1">
      <alignment horizontal="center" vertical="center"/>
      <protection locked="0"/>
    </xf>
    <xf numFmtId="176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>
      <alignment vertical="center"/>
    </xf>
    <xf numFmtId="0" fontId="10" fillId="0" borderId="6" xfId="0" applyNumberFormat="1" applyFont="1" applyFill="1" applyBorder="1" applyAlignment="1">
      <alignment horizontal="centerContinuous" vertical="center"/>
    </xf>
    <xf numFmtId="0" fontId="10" fillId="0" borderId="6" xfId="0" applyNumberFormat="1" applyFont="1" applyFill="1" applyBorder="1" applyAlignment="1">
      <alignment horizontal="centerContinuous" vertical="center" wrapText="1"/>
    </xf>
    <xf numFmtId="178" fontId="10" fillId="0" borderId="13" xfId="0" applyNumberFormat="1" applyFont="1" applyFill="1" applyBorder="1" applyAlignment="1" applyProtection="1">
      <alignment horizontal="center" vertical="center"/>
    </xf>
    <xf numFmtId="178" fontId="12" fillId="0" borderId="9" xfId="0" applyNumberFormat="1" applyFont="1" applyFill="1" applyBorder="1" applyAlignment="1" applyProtection="1">
      <alignment horizontal="center" vertical="center"/>
    </xf>
    <xf numFmtId="178" fontId="13" fillId="0" borderId="9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Fill="1" applyBorder="1" applyAlignment="1">
      <alignment horizontal="left" vertical="center"/>
    </xf>
    <xf numFmtId="178" fontId="10" fillId="0" borderId="5" xfId="0" applyNumberFormat="1" applyFont="1" applyFill="1" applyBorder="1" applyAlignment="1" applyProtection="1">
      <alignment horizontal="center" vertical="center"/>
    </xf>
    <xf numFmtId="178" fontId="10" fillId="0" borderId="8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Border="1" applyAlignment="1" applyProtection="1">
      <alignment horizontal="center" vertical="center"/>
      <protection locked="0"/>
    </xf>
    <xf numFmtId="178" fontId="13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Continuous" vertical="center"/>
    </xf>
    <xf numFmtId="0" fontId="1" fillId="0" borderId="6" xfId="0" applyNumberFormat="1" applyFont="1" applyFill="1" applyBorder="1" applyAlignment="1">
      <alignment horizontal="centerContinuous" vertical="center" wrapText="1"/>
    </xf>
    <xf numFmtId="0" fontId="1" fillId="0" borderId="12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Continuous" vertical="center"/>
    </xf>
    <xf numFmtId="178" fontId="1" fillId="0" borderId="7" xfId="0" applyNumberFormat="1" applyFont="1" applyFill="1" applyBorder="1" applyAlignment="1" applyProtection="1">
      <alignment horizontal="center" vertical="center"/>
    </xf>
    <xf numFmtId="177" fontId="1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9" xfId="0" applyNumberFormat="1" applyFont="1" applyFill="1" applyBorder="1" applyAlignment="1"/>
    <xf numFmtId="0" fontId="1" fillId="0" borderId="9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178" fontId="1" fillId="0" borderId="0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horizontal="left"/>
    </xf>
    <xf numFmtId="176" fontId="22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>
      <alignment horizontal="left" vertical="center" wrapText="1"/>
    </xf>
    <xf numFmtId="178" fontId="11" fillId="0" borderId="0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/>
    <xf numFmtId="3" fontId="1" fillId="0" borderId="0" xfId="0" applyNumberFormat="1" applyFont="1" applyFill="1" applyBorder="1" applyAlignment="1">
      <alignment horizontal="left" wrapText="1"/>
    </xf>
    <xf numFmtId="178" fontId="1" fillId="0" borderId="0" xfId="0" applyNumberFormat="1" applyFont="1" applyFill="1" applyBorder="1" applyAlignment="1" applyProtection="1">
      <alignment horizontal="center" shrinkToFit="1"/>
    </xf>
    <xf numFmtId="176" fontId="22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178" fontId="1" fillId="0" borderId="0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right"/>
      <protection locked="0"/>
    </xf>
    <xf numFmtId="177" fontId="2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Protection="1"/>
    <xf numFmtId="0" fontId="1" fillId="0" borderId="0" xfId="0" applyNumberFormat="1" applyFont="1" applyFill="1" applyAlignment="1" applyProtection="1">
      <alignment horizontal="left"/>
    </xf>
    <xf numFmtId="0" fontId="22" fillId="0" borderId="0" xfId="0" applyNumberFormat="1" applyFont="1" applyFill="1" applyAlignment="1" applyProtection="1">
      <alignment horizontal="left"/>
    </xf>
    <xf numFmtId="178" fontId="1" fillId="0" borderId="0" xfId="0" applyNumberFormat="1" applyFont="1" applyFill="1" applyBorder="1" applyProtection="1"/>
    <xf numFmtId="178" fontId="22" fillId="0" borderId="0" xfId="0" applyNumberFormat="1" applyFont="1" applyFill="1" applyBorder="1" applyProtection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1" fillId="0" borderId="0" xfId="0" applyNumberFormat="1" applyFont="1" applyAlignment="1">
      <alignment horizontal="left" vertical="top"/>
    </xf>
    <xf numFmtId="0" fontId="3" fillId="0" borderId="0" xfId="0" applyNumberFormat="1" applyFont="1" applyFill="1"/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left"/>
    </xf>
    <xf numFmtId="178" fontId="1" fillId="0" borderId="0" xfId="0" applyNumberFormat="1" applyFont="1" applyFill="1" applyAlignment="1" applyProtection="1">
      <alignment shrinkToFit="1"/>
    </xf>
    <xf numFmtId="178" fontId="1" fillId="0" borderId="0" xfId="0" applyNumberFormat="1" applyFont="1" applyFill="1" applyBorder="1" applyAlignment="1" applyProtection="1">
      <alignment shrinkToFit="1"/>
    </xf>
    <xf numFmtId="178" fontId="11" fillId="0" borderId="10" xfId="0" applyNumberFormat="1" applyFont="1" applyFill="1" applyBorder="1" applyAlignment="1" applyProtection="1">
      <alignment shrinkToFit="1"/>
    </xf>
    <xf numFmtId="0" fontId="1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Alignment="1"/>
    <xf numFmtId="0" fontId="10" fillId="0" borderId="4" xfId="0" applyNumberFormat="1" applyFont="1" applyFill="1" applyBorder="1" applyAlignment="1">
      <alignment horizontal="left" shrinkToFit="1"/>
    </xf>
    <xf numFmtId="178" fontId="1" fillId="0" borderId="0" xfId="0" applyNumberFormat="1" applyFont="1" applyFill="1" applyBorder="1" applyAlignment="1" applyProtection="1"/>
    <xf numFmtId="178" fontId="11" fillId="0" borderId="4" xfId="0" applyNumberFormat="1" applyFont="1" applyFill="1" applyBorder="1" applyAlignment="1" applyProtection="1">
      <alignment shrinkToFit="1"/>
    </xf>
    <xf numFmtId="3" fontId="1" fillId="0" borderId="0" xfId="0" applyNumberFormat="1" applyFont="1" applyFill="1" applyBorder="1" applyAlignment="1">
      <alignment horizontal="left" shrinkToFit="1"/>
    </xf>
    <xf numFmtId="0" fontId="1" fillId="0" borderId="0" xfId="0" applyNumberFormat="1" applyFont="1" applyFill="1" applyAlignment="1"/>
    <xf numFmtId="0" fontId="10" fillId="0" borderId="4" xfId="0" applyNumberFormat="1" applyFont="1" applyFill="1" applyBorder="1" applyAlignment="1">
      <alignment horizontal="left"/>
    </xf>
    <xf numFmtId="178" fontId="1" fillId="0" borderId="0" xfId="0" quotePrefix="1" applyNumberFormat="1" applyFont="1" applyFill="1" applyAlignment="1" applyProtection="1">
      <alignment horizontal="right" shrinkToFit="1"/>
      <protection locked="0"/>
    </xf>
    <xf numFmtId="178" fontId="1" fillId="0" borderId="0" xfId="0" quotePrefix="1" applyNumberFormat="1" applyFont="1" applyFill="1" applyBorder="1" applyAlignment="1" applyProtection="1">
      <alignment horizontal="right" shrinkToFit="1"/>
      <protection locked="0"/>
    </xf>
    <xf numFmtId="179" fontId="1" fillId="0" borderId="0" xfId="0" applyNumberFormat="1" applyFont="1" applyBorder="1" applyAlignment="1">
      <alignment horizontal="right"/>
    </xf>
    <xf numFmtId="0" fontId="1" fillId="0" borderId="0" xfId="0" applyNumberFormat="1" applyFont="1" applyFill="1" applyBorder="1" applyAlignment="1">
      <alignment horizontal="left" shrinkToFit="1"/>
    </xf>
    <xf numFmtId="178" fontId="1" fillId="0" borderId="0" xfId="0" applyNumberFormat="1" applyFont="1" applyFill="1" applyBorder="1" applyAlignment="1" applyProtection="1">
      <alignment shrinkToFit="1"/>
      <protection locked="0"/>
    </xf>
    <xf numFmtId="178" fontId="1" fillId="0" borderId="0" xfId="0" applyNumberFormat="1" applyFont="1" applyFill="1" applyAlignment="1" applyProtection="1"/>
    <xf numFmtId="178" fontId="1" fillId="0" borderId="0" xfId="0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>
      <alignment horizontal="left" vertical="top"/>
    </xf>
    <xf numFmtId="178" fontId="1" fillId="0" borderId="6" xfId="0" applyNumberFormat="1" applyFont="1" applyFill="1" applyBorder="1" applyAlignment="1" applyProtection="1">
      <alignment vertical="top"/>
    </xf>
    <xf numFmtId="178" fontId="11" fillId="0" borderId="6" xfId="0" applyNumberFormat="1" applyFont="1" applyFill="1" applyBorder="1" applyAlignment="1" applyProtection="1">
      <alignment vertical="top"/>
    </xf>
    <xf numFmtId="178" fontId="11" fillId="0" borderId="7" xfId="0" applyNumberFormat="1" applyFont="1" applyFill="1" applyBorder="1" applyAlignment="1" applyProtection="1">
      <alignment vertical="top"/>
    </xf>
    <xf numFmtId="3" fontId="1" fillId="0" borderId="6" xfId="0" applyNumberFormat="1" applyFont="1" applyFill="1" applyBorder="1" applyAlignment="1">
      <alignment horizontal="left" vertical="top"/>
    </xf>
    <xf numFmtId="0" fontId="9" fillId="0" borderId="9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 vertical="top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 applyProtection="1">
      <alignment shrinkToFit="1"/>
    </xf>
    <xf numFmtId="178" fontId="11" fillId="0" borderId="0" xfId="0" applyNumberFormat="1" applyFont="1" applyFill="1" applyBorder="1" applyAlignment="1" applyProtection="1">
      <alignment shrinkToFit="1"/>
    </xf>
    <xf numFmtId="0" fontId="1" fillId="0" borderId="11" xfId="0" applyNumberFormat="1" applyFont="1" applyFill="1" applyBorder="1" applyAlignment="1">
      <alignment horizontal="left" wrapText="1"/>
    </xf>
    <xf numFmtId="3" fontId="1" fillId="0" borderId="11" xfId="0" applyNumberFormat="1" applyFont="1" applyFill="1" applyBorder="1" applyAlignment="1">
      <alignment horizontal="left" shrinkToFit="1"/>
    </xf>
    <xf numFmtId="0" fontId="1" fillId="0" borderId="11" xfId="0" applyNumberFormat="1" applyFont="1" applyFill="1" applyBorder="1" applyAlignment="1">
      <alignment horizontal="left" shrinkToFit="1"/>
    </xf>
    <xf numFmtId="178" fontId="1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10" fillId="0" borderId="9" xfId="0" applyNumberFormat="1" applyFont="1" applyFill="1" applyBorder="1" applyAlignment="1">
      <alignment horizontal="left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 applyProtection="1">
      <alignment vertical="center" shrinkToFit="1"/>
    </xf>
    <xf numFmtId="178" fontId="11" fillId="0" borderId="0" xfId="0" applyNumberFormat="1" applyFont="1" applyFill="1" applyAlignment="1" applyProtection="1">
      <alignment vertical="center" shrinkToFit="1"/>
    </xf>
    <xf numFmtId="0" fontId="1" fillId="0" borderId="11" xfId="0" applyNumberFormat="1" applyFont="1" applyFill="1" applyBorder="1" applyAlignment="1">
      <alignment vertical="center" shrinkToFit="1"/>
    </xf>
    <xf numFmtId="0" fontId="11" fillId="0" borderId="0" xfId="0" applyNumberFormat="1" applyFont="1" applyFill="1"/>
    <xf numFmtId="179" fontId="1" fillId="2" borderId="0" xfId="0" applyNumberFormat="1" applyFont="1" applyFill="1" applyBorder="1" applyAlignment="1">
      <alignment horizontal="right" vertical="center" wrapText="1"/>
    </xf>
    <xf numFmtId="0" fontId="10" fillId="0" borderId="4" xfId="0" applyNumberFormat="1" applyFont="1" applyFill="1" applyBorder="1" applyAlignment="1">
      <alignment horizontal="center" vertical="top"/>
    </xf>
    <xf numFmtId="0" fontId="10" fillId="0" borderId="16" xfId="0" applyNumberFormat="1" applyFont="1" applyFill="1" applyBorder="1" applyAlignment="1">
      <alignment horizontal="center" vertical="center"/>
    </xf>
    <xf numFmtId="179" fontId="1" fillId="0" borderId="0" xfId="0" applyNumberFormat="1" applyFont="1" applyBorder="1" applyAlignment="1">
      <alignment horizontal="right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left" vertical="center"/>
    </xf>
    <xf numFmtId="178" fontId="1" fillId="0" borderId="0" xfId="0" quotePrefix="1" applyNumberFormat="1" applyFont="1" applyFill="1" applyAlignment="1" applyProtection="1">
      <alignment horizontal="right" vertical="center" shrinkToFit="1"/>
      <protection locked="0"/>
    </xf>
    <xf numFmtId="0" fontId="26" fillId="0" borderId="4" xfId="0" applyNumberFormat="1" applyFont="1" applyFill="1" applyBorder="1" applyAlignment="1">
      <alignment horizontal="left" vertical="center"/>
    </xf>
    <xf numFmtId="0" fontId="26" fillId="0" borderId="8" xfId="0" applyNumberFormat="1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 applyProtection="1">
      <alignment vertical="center" shrinkToFit="1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15" xfId="0" applyNumberFormat="1" applyFont="1" applyFill="1" applyBorder="1" applyAlignment="1">
      <alignment horizontal="left" vertical="center"/>
    </xf>
    <xf numFmtId="0" fontId="10" fillId="0" borderId="16" xfId="0" applyNumberFormat="1" applyFont="1" applyFill="1" applyBorder="1" applyAlignment="1">
      <alignment horizontal="left" vertical="center"/>
    </xf>
    <xf numFmtId="3" fontId="1" fillId="0" borderId="11" xfId="0" applyNumberFormat="1" applyFont="1" applyFill="1" applyBorder="1" applyAlignment="1">
      <alignment vertical="center" shrinkToFit="1"/>
    </xf>
    <xf numFmtId="0" fontId="10" fillId="0" borderId="5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 applyProtection="1">
      <alignment vertical="center" shrinkToFit="1"/>
      <protection locked="0"/>
    </xf>
    <xf numFmtId="178" fontId="1" fillId="0" borderId="0" xfId="0" applyNumberFormat="1" applyFont="1" applyFill="1" applyAlignment="1" applyProtection="1">
      <alignment vertical="center" shrinkToFit="1"/>
      <protection locked="0"/>
    </xf>
    <xf numFmtId="0" fontId="10" fillId="0" borderId="18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 applyProtection="1">
      <alignment horizontal="center" vertical="center" shrinkToFi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Border="1" applyAlignment="1" applyProtection="1">
      <alignment vertical="center"/>
    </xf>
    <xf numFmtId="3" fontId="1" fillId="0" borderId="11" xfId="0" applyNumberFormat="1" applyFont="1" applyFill="1" applyBorder="1" applyAlignment="1">
      <alignment wrapText="1" shrinkToFit="1"/>
    </xf>
    <xf numFmtId="0" fontId="22" fillId="0" borderId="0" xfId="0" applyNumberFormat="1" applyFont="1" applyFill="1" applyAlignment="1">
      <alignment vertical="top"/>
    </xf>
    <xf numFmtId="0" fontId="27" fillId="0" borderId="0" xfId="0" applyNumberFormat="1" applyFont="1" applyFill="1"/>
    <xf numFmtId="0" fontId="22" fillId="0" borderId="3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 applyProtection="1">
      <alignment vertical="center"/>
    </xf>
    <xf numFmtId="179" fontId="28" fillId="2" borderId="0" xfId="0" applyNumberFormat="1" applyFont="1" applyFill="1" applyBorder="1" applyAlignment="1">
      <alignment horizontal="right" vertical="center" wrapText="1"/>
    </xf>
    <xf numFmtId="179" fontId="28" fillId="0" borderId="0" xfId="0" applyNumberFormat="1" applyFont="1" applyBorder="1" applyAlignment="1">
      <alignment horizontal="right" vertical="center" wrapText="1"/>
    </xf>
    <xf numFmtId="178" fontId="1" fillId="0" borderId="12" xfId="0" applyNumberFormat="1" applyFont="1" applyFill="1" applyBorder="1" applyAlignment="1" applyProtection="1">
      <alignment horizontal="center" vertical="center" shrinkToFit="1"/>
    </xf>
    <xf numFmtId="0" fontId="24" fillId="0" borderId="9" xfId="0" applyNumberFormat="1" applyFont="1" applyFill="1" applyBorder="1" applyAlignment="1">
      <alignment horizontal="right"/>
    </xf>
    <xf numFmtId="0" fontId="0" fillId="0" borderId="0" xfId="0" applyNumberFormat="1" applyFont="1" applyFill="1"/>
    <xf numFmtId="0" fontId="29" fillId="0" borderId="0" xfId="0" applyNumberFormat="1" applyFont="1" applyFill="1"/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vertical="center"/>
    </xf>
    <xf numFmtId="0" fontId="7" fillId="0" borderId="0" xfId="0" applyNumberFormat="1" applyFont="1" applyFill="1" applyAlignment="1">
      <alignment horizontal="center"/>
    </xf>
    <xf numFmtId="0" fontId="0" fillId="0" borderId="0" xfId="0" applyNumberFormat="1" applyAlignment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left" vertical="center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left" vertical="center"/>
    </xf>
    <xf numFmtId="0" fontId="10" fillId="0" borderId="16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left"/>
    </xf>
    <xf numFmtId="0" fontId="10" fillId="0" borderId="11" xfId="0" applyNumberFormat="1" applyFont="1" applyFill="1" applyBorder="1" applyAlignment="1">
      <alignment horizontal="left" vertical="center" shrinkToFit="1"/>
    </xf>
    <xf numFmtId="0" fontId="10" fillId="0" borderId="4" xfId="0" applyNumberFormat="1" applyFont="1" applyFill="1" applyBorder="1" applyAlignment="1">
      <alignment horizontal="left" vertical="center" shrinkToFi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shrinkToFit="1"/>
    </xf>
    <xf numFmtId="0" fontId="0" fillId="0" borderId="0" xfId="0" applyNumberFormat="1" applyAlignment="1">
      <alignment horizontal="center" shrinkToFit="1"/>
    </xf>
    <xf numFmtId="0" fontId="0" fillId="0" borderId="0" xfId="0" applyNumberFormat="1" applyFont="1" applyAlignment="1">
      <alignment horizontal="center" vertical="center"/>
    </xf>
    <xf numFmtId="0" fontId="10" fillId="0" borderId="18" xfId="0" applyNumberFormat="1" applyFont="1" applyFill="1" applyBorder="1" applyAlignment="1">
      <alignment horizontal="left" vertical="center" shrinkToFit="1"/>
    </xf>
    <xf numFmtId="0" fontId="10" fillId="0" borderId="16" xfId="0" applyNumberFormat="1" applyFont="1" applyFill="1" applyBorder="1" applyAlignment="1">
      <alignment horizontal="left" vertical="center" shrinkToFit="1"/>
    </xf>
    <xf numFmtId="0" fontId="10" fillId="0" borderId="18" xfId="0" applyNumberFormat="1" applyFont="1" applyFill="1" applyBorder="1" applyAlignment="1">
      <alignment horizontal="center" wrapText="1" shrinkToFit="1"/>
    </xf>
    <xf numFmtId="0" fontId="10" fillId="0" borderId="18" xfId="0" applyNumberFormat="1" applyFont="1" applyFill="1" applyBorder="1" applyAlignment="1">
      <alignment horizontal="center" shrinkToFit="1"/>
    </xf>
    <xf numFmtId="0" fontId="10" fillId="0" borderId="16" xfId="0" applyNumberFormat="1" applyFont="1" applyFill="1" applyBorder="1" applyAlignment="1">
      <alignment horizontal="center" shrinkToFit="1"/>
    </xf>
    <xf numFmtId="0" fontId="8" fillId="0" borderId="9" xfId="0" applyNumberFormat="1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69"/>
  <sheetViews>
    <sheetView view="pageBreakPreview" zoomScale="85" zoomScaleNormal="83" zoomScaleSheetLayoutView="85" workbookViewId="0">
      <selection activeCell="O24" sqref="O24"/>
    </sheetView>
  </sheetViews>
  <sheetFormatPr defaultRowHeight="12.75"/>
  <cols>
    <col min="1" max="1" width="2" style="4" customWidth="1"/>
    <col min="2" max="2" width="4.375" style="4" customWidth="1"/>
    <col min="3" max="3" width="4.625" style="4" customWidth="1"/>
    <col min="4" max="4" width="7.5" style="4" customWidth="1"/>
    <col min="5" max="5" width="11.25" style="4" customWidth="1"/>
    <col min="6" max="6" width="9.5" style="4" customWidth="1"/>
    <col min="7" max="8" width="9.5" style="109" customWidth="1"/>
    <col min="9" max="9" width="31.125" style="130" customWidth="1"/>
    <col min="10" max="16384" width="9" style="4"/>
  </cols>
  <sheetData>
    <row r="1" spans="1:9" s="1" customFormat="1" ht="24.95" customHeight="1">
      <c r="I1" s="2" t="s">
        <v>0</v>
      </c>
    </row>
    <row r="2" spans="1:9" s="3" customFormat="1" ht="24.95" customHeight="1">
      <c r="A2" s="226" t="s">
        <v>1</v>
      </c>
      <c r="B2" s="227"/>
      <c r="C2" s="227"/>
      <c r="D2" s="227"/>
      <c r="E2" s="227"/>
      <c r="F2" s="227"/>
      <c r="G2" s="227"/>
      <c r="H2" s="227"/>
      <c r="I2" s="227"/>
    </row>
    <row r="3" spans="1:9" ht="23.1" customHeight="1">
      <c r="A3" s="228" t="s">
        <v>2</v>
      </c>
      <c r="B3" s="229"/>
      <c r="C3" s="229"/>
      <c r="D3" s="229"/>
      <c r="E3" s="229"/>
      <c r="F3" s="229"/>
      <c r="G3" s="229"/>
      <c r="H3" s="229"/>
      <c r="I3" s="229"/>
    </row>
    <row r="4" spans="1:9" s="6" customFormat="1" ht="15" customHeight="1" thickBot="1">
      <c r="A4" s="5" t="s">
        <v>3</v>
      </c>
      <c r="I4" s="7" t="s">
        <v>4</v>
      </c>
    </row>
    <row r="5" spans="1:9" s="10" customFormat="1" ht="15.95" customHeight="1">
      <c r="A5" s="230" t="s">
        <v>5</v>
      </c>
      <c r="B5" s="230"/>
      <c r="C5" s="230"/>
      <c r="D5" s="230"/>
      <c r="E5" s="231"/>
      <c r="F5" s="8"/>
      <c r="G5" s="8"/>
      <c r="H5" s="8"/>
      <c r="I5" s="9" t="s">
        <v>6</v>
      </c>
    </row>
    <row r="6" spans="1:9" s="10" customFormat="1" ht="15.95" customHeight="1">
      <c r="A6" s="232"/>
      <c r="B6" s="232"/>
      <c r="C6" s="232"/>
      <c r="D6" s="232"/>
      <c r="E6" s="233"/>
      <c r="F6" s="11">
        <v>2019</v>
      </c>
      <c r="G6" s="11">
        <v>2020</v>
      </c>
      <c r="H6" s="12">
        <f>G6+1</f>
        <v>2021</v>
      </c>
      <c r="I6" s="13"/>
    </row>
    <row r="7" spans="1:9" s="10" customFormat="1" ht="15.95" customHeight="1">
      <c r="A7" s="234"/>
      <c r="B7" s="234"/>
      <c r="C7" s="234"/>
      <c r="D7" s="234"/>
      <c r="E7" s="235"/>
      <c r="F7" s="14"/>
      <c r="G7" s="15"/>
      <c r="H7" s="15"/>
      <c r="I7" s="16" t="s">
        <v>7</v>
      </c>
    </row>
    <row r="8" spans="1:9" s="20" customFormat="1" ht="17.100000000000001" customHeight="1">
      <c r="A8" s="224" t="s">
        <v>8</v>
      </c>
      <c r="B8" s="224"/>
      <c r="C8" s="224"/>
      <c r="D8" s="224"/>
      <c r="E8" s="225"/>
      <c r="F8" s="17">
        <v>76948.3</v>
      </c>
      <c r="G8" s="17">
        <v>78819.199999999997</v>
      </c>
      <c r="H8" s="18">
        <v>88383.9</v>
      </c>
      <c r="I8" s="19" t="s">
        <v>9</v>
      </c>
    </row>
    <row r="9" spans="1:9" s="10" customFormat="1" ht="17.100000000000001" customHeight="1">
      <c r="A9" s="234" t="s">
        <v>10</v>
      </c>
      <c r="B9" s="234"/>
      <c r="C9" s="234"/>
      <c r="D9" s="234"/>
      <c r="E9" s="235"/>
      <c r="F9" s="21">
        <v>4</v>
      </c>
      <c r="G9" s="21">
        <v>4.0999999999999996</v>
      </c>
      <c r="H9" s="22">
        <v>4.2</v>
      </c>
      <c r="I9" s="23" t="s">
        <v>11</v>
      </c>
    </row>
    <row r="10" spans="1:9" s="20" customFormat="1" ht="17.100000000000001" customHeight="1">
      <c r="A10" s="224" t="s">
        <v>12</v>
      </c>
      <c r="B10" s="224"/>
      <c r="C10" s="224"/>
      <c r="D10" s="224"/>
      <c r="E10" s="225"/>
      <c r="F10" s="24">
        <v>2.4</v>
      </c>
      <c r="G10" s="24">
        <v>0.5</v>
      </c>
      <c r="H10" s="25">
        <v>2.7</v>
      </c>
      <c r="I10" s="19" t="s">
        <v>13</v>
      </c>
    </row>
    <row r="11" spans="1:9" s="10" customFormat="1" ht="17.100000000000001" customHeight="1">
      <c r="A11" s="26"/>
      <c r="B11" s="27"/>
      <c r="C11" s="238" t="s">
        <v>14</v>
      </c>
      <c r="D11" s="28" t="s">
        <v>15</v>
      </c>
      <c r="E11" s="29"/>
      <c r="F11" s="30">
        <v>3.5</v>
      </c>
      <c r="G11" s="30">
        <v>-4.3</v>
      </c>
      <c r="H11" s="31">
        <v>7.1</v>
      </c>
      <c r="I11" s="32" t="s">
        <v>16</v>
      </c>
    </row>
    <row r="12" spans="1:9" s="10" customFormat="1" ht="17.100000000000001" customHeight="1">
      <c r="A12" s="33"/>
      <c r="B12" s="34"/>
      <c r="C12" s="239"/>
      <c r="D12" s="28" t="s">
        <v>17</v>
      </c>
      <c r="E12" s="29"/>
      <c r="F12" s="35">
        <v>-0.8</v>
      </c>
      <c r="G12" s="35">
        <v>-3.3</v>
      </c>
      <c r="H12" s="36">
        <v>5.2</v>
      </c>
      <c r="I12" s="32" t="s">
        <v>18</v>
      </c>
    </row>
    <row r="13" spans="1:9" s="10" customFormat="1" ht="17.100000000000001" customHeight="1">
      <c r="A13" s="33"/>
      <c r="B13" s="34"/>
      <c r="C13" s="239"/>
      <c r="D13" s="28" t="s">
        <v>19</v>
      </c>
      <c r="E13" s="29"/>
      <c r="F13" s="35">
        <v>-0.6</v>
      </c>
      <c r="G13" s="35">
        <v>0.7</v>
      </c>
      <c r="H13" s="36">
        <v>2.5</v>
      </c>
      <c r="I13" s="32" t="s">
        <v>20</v>
      </c>
    </row>
    <row r="14" spans="1:9" s="10" customFormat="1" ht="17.100000000000001" customHeight="1">
      <c r="A14" s="26"/>
      <c r="B14" s="27"/>
      <c r="C14" s="240"/>
      <c r="D14" s="28" t="s">
        <v>21</v>
      </c>
      <c r="E14" s="29"/>
      <c r="F14" s="35">
        <v>18.600000000000001</v>
      </c>
      <c r="G14" s="35">
        <v>12.7</v>
      </c>
      <c r="H14" s="36">
        <v>-13.7</v>
      </c>
      <c r="I14" s="32" t="s">
        <v>22</v>
      </c>
    </row>
    <row r="15" spans="1:9" s="10" customFormat="1" ht="17.100000000000001" customHeight="1">
      <c r="A15" s="26"/>
      <c r="B15" s="27"/>
      <c r="C15" s="241"/>
      <c r="D15" s="242" t="s">
        <v>23</v>
      </c>
      <c r="E15" s="243"/>
      <c r="F15" s="37">
        <v>4.7</v>
      </c>
      <c r="G15" s="37">
        <v>0.1</v>
      </c>
      <c r="H15" s="38">
        <v>3.3</v>
      </c>
      <c r="I15" s="32" t="s">
        <v>24</v>
      </c>
    </row>
    <row r="16" spans="1:9" s="10" customFormat="1" ht="17.100000000000001" customHeight="1">
      <c r="A16" s="26"/>
      <c r="B16" s="27"/>
      <c r="C16" s="239" t="s">
        <v>25</v>
      </c>
      <c r="D16" s="244" t="s">
        <v>26</v>
      </c>
      <c r="E16" s="245"/>
      <c r="F16" s="39">
        <v>2.2000000000000002</v>
      </c>
      <c r="G16" s="39">
        <v>-4.8</v>
      </c>
      <c r="H16" s="40">
        <v>2.2000000000000002</v>
      </c>
      <c r="I16" s="32" t="s">
        <v>27</v>
      </c>
    </row>
    <row r="17" spans="1:9" s="10" customFormat="1" ht="17.100000000000001" customHeight="1">
      <c r="A17" s="26"/>
      <c r="B17" s="27"/>
      <c r="C17" s="239"/>
      <c r="D17" s="244" t="s">
        <v>28</v>
      </c>
      <c r="E17" s="245"/>
      <c r="F17" s="35">
        <v>6.1</v>
      </c>
      <c r="G17" s="35">
        <v>5.8</v>
      </c>
      <c r="H17" s="36">
        <v>1.2</v>
      </c>
      <c r="I17" s="32" t="s">
        <v>29</v>
      </c>
    </row>
    <row r="18" spans="1:9" s="10" customFormat="1" ht="17.100000000000001" customHeight="1">
      <c r="A18" s="26"/>
      <c r="B18" s="27"/>
      <c r="C18" s="239"/>
      <c r="D18" s="244" t="s">
        <v>30</v>
      </c>
      <c r="E18" s="245"/>
      <c r="F18" s="39">
        <v>21.7</v>
      </c>
      <c r="G18" s="39">
        <v>13.6</v>
      </c>
      <c r="H18" s="40">
        <v>-14</v>
      </c>
      <c r="I18" s="32" t="s">
        <v>31</v>
      </c>
    </row>
    <row r="19" spans="1:9" s="10" customFormat="1" ht="17.100000000000001" customHeight="1">
      <c r="A19" s="26"/>
      <c r="B19" s="27"/>
      <c r="C19" s="239"/>
      <c r="D19" s="41" t="s">
        <v>32</v>
      </c>
      <c r="E19" s="42"/>
      <c r="F19" s="39">
        <v>-0.3</v>
      </c>
      <c r="G19" s="39">
        <v>11.9</v>
      </c>
      <c r="H19" s="40">
        <v>9.6999999999999993</v>
      </c>
      <c r="I19" s="32" t="s">
        <v>33</v>
      </c>
    </row>
    <row r="20" spans="1:9" s="10" customFormat="1" ht="17.100000000000001" customHeight="1">
      <c r="A20" s="26"/>
      <c r="B20" s="27"/>
      <c r="C20" s="239"/>
      <c r="D20" s="43" t="s">
        <v>34</v>
      </c>
      <c r="E20" s="44"/>
      <c r="F20" s="39">
        <v>1.4</v>
      </c>
      <c r="G20" s="39">
        <v>0.7</v>
      </c>
      <c r="H20" s="40">
        <v>11.2</v>
      </c>
      <c r="I20" s="32" t="s">
        <v>35</v>
      </c>
    </row>
    <row r="21" spans="1:9" s="10" customFormat="1" ht="17.100000000000001" customHeight="1">
      <c r="A21" s="45"/>
      <c r="B21" s="46" t="s">
        <v>36</v>
      </c>
      <c r="C21" s="47"/>
      <c r="D21" s="244" t="s">
        <v>15</v>
      </c>
      <c r="E21" s="245"/>
      <c r="F21" s="30">
        <v>7.4</v>
      </c>
      <c r="G21" s="30">
        <v>7.9</v>
      </c>
      <c r="H21" s="31">
        <v>7.8</v>
      </c>
      <c r="I21" s="32" t="s">
        <v>37</v>
      </c>
    </row>
    <row r="22" spans="1:9" s="10" customFormat="1" ht="17.100000000000001" customHeight="1">
      <c r="A22" s="33"/>
      <c r="B22" s="48"/>
      <c r="C22" s="49"/>
      <c r="D22" s="244" t="s">
        <v>17</v>
      </c>
      <c r="E22" s="245"/>
      <c r="F22" s="39">
        <v>33.799999999999997</v>
      </c>
      <c r="G22" s="39">
        <v>31.5</v>
      </c>
      <c r="H22" s="36">
        <v>36.799999999999997</v>
      </c>
      <c r="I22" s="32" t="s">
        <v>18</v>
      </c>
    </row>
    <row r="23" spans="1:9" s="10" customFormat="1" ht="17.100000000000001" customHeight="1">
      <c r="A23" s="33"/>
      <c r="B23" s="48"/>
      <c r="C23" s="49"/>
      <c r="D23" s="244" t="s">
        <v>19</v>
      </c>
      <c r="E23" s="245"/>
      <c r="F23" s="39">
        <v>3.1</v>
      </c>
      <c r="G23" s="39">
        <v>3.5</v>
      </c>
      <c r="H23" s="36">
        <v>2.2000000000000002</v>
      </c>
      <c r="I23" s="32" t="s">
        <v>20</v>
      </c>
    </row>
    <row r="24" spans="1:9" s="10" customFormat="1" ht="17.100000000000001" customHeight="1">
      <c r="A24" s="26"/>
      <c r="B24" s="50"/>
      <c r="C24" s="51"/>
      <c r="D24" s="244" t="s">
        <v>21</v>
      </c>
      <c r="E24" s="245"/>
      <c r="F24" s="39">
        <v>8.8000000000000007</v>
      </c>
      <c r="G24" s="39">
        <v>10</v>
      </c>
      <c r="H24" s="40">
        <v>7.9</v>
      </c>
      <c r="I24" s="32" t="s">
        <v>22</v>
      </c>
    </row>
    <row r="25" spans="1:9" s="10" customFormat="1" ht="17.100000000000001" customHeight="1">
      <c r="A25" s="26"/>
      <c r="B25" s="50"/>
      <c r="C25" s="51"/>
      <c r="D25" s="246" t="s">
        <v>23</v>
      </c>
      <c r="E25" s="247"/>
      <c r="F25" s="39">
        <v>47</v>
      </c>
      <c r="G25" s="39">
        <v>47.1</v>
      </c>
      <c r="H25" s="40">
        <v>45.3</v>
      </c>
      <c r="I25" s="32" t="s">
        <v>24</v>
      </c>
    </row>
    <row r="26" spans="1:9" s="10" customFormat="1" ht="17.100000000000001" customHeight="1">
      <c r="A26" s="45"/>
      <c r="B26" s="46" t="s">
        <v>38</v>
      </c>
      <c r="C26" s="46"/>
      <c r="D26" s="236" t="s">
        <v>26</v>
      </c>
      <c r="E26" s="237"/>
      <c r="F26" s="30">
        <v>37.299999999999997</v>
      </c>
      <c r="G26" s="30">
        <v>35.1</v>
      </c>
      <c r="H26" s="31">
        <v>32.700000000000003</v>
      </c>
      <c r="I26" s="32" t="s">
        <v>39</v>
      </c>
    </row>
    <row r="27" spans="1:9" s="10" customFormat="1" ht="17.100000000000001" customHeight="1">
      <c r="A27" s="26"/>
      <c r="B27" s="52"/>
      <c r="C27" s="50"/>
      <c r="D27" s="244" t="s">
        <v>28</v>
      </c>
      <c r="E27" s="245"/>
      <c r="F27" s="39">
        <v>25.7</v>
      </c>
      <c r="G27" s="39">
        <v>26.7</v>
      </c>
      <c r="H27" s="40">
        <v>24.8</v>
      </c>
      <c r="I27" s="53" t="s">
        <v>29</v>
      </c>
    </row>
    <row r="28" spans="1:9" s="10" customFormat="1" ht="17.100000000000001" customHeight="1">
      <c r="A28" s="26"/>
      <c r="B28" s="54"/>
      <c r="C28" s="50"/>
      <c r="D28" s="244" t="s">
        <v>30</v>
      </c>
      <c r="E28" s="245"/>
      <c r="F28" s="39">
        <v>20.7</v>
      </c>
      <c r="G28" s="39">
        <v>23.1</v>
      </c>
      <c r="H28" s="40">
        <v>19.2</v>
      </c>
      <c r="I28" s="55" t="s">
        <v>31</v>
      </c>
    </row>
    <row r="29" spans="1:9" s="10" customFormat="1" ht="17.100000000000001" customHeight="1">
      <c r="A29" s="26"/>
      <c r="B29" s="54"/>
      <c r="C29" s="50"/>
      <c r="D29" s="41" t="s">
        <v>32</v>
      </c>
      <c r="E29" s="42"/>
      <c r="F29" s="39">
        <v>10.9</v>
      </c>
      <c r="G29" s="39">
        <v>12</v>
      </c>
      <c r="H29" s="40">
        <v>11.9</v>
      </c>
      <c r="I29" s="55" t="s">
        <v>33</v>
      </c>
    </row>
    <row r="30" spans="1:9" s="10" customFormat="1" ht="17.100000000000001" customHeight="1">
      <c r="A30" s="26"/>
      <c r="B30" s="54"/>
      <c r="C30" s="50"/>
      <c r="D30" s="244" t="s">
        <v>40</v>
      </c>
      <c r="E30" s="245"/>
      <c r="F30" s="39">
        <v>7.7</v>
      </c>
      <c r="G30" s="39">
        <v>7.7</v>
      </c>
      <c r="H30" s="40">
        <v>8</v>
      </c>
      <c r="I30" s="56" t="s">
        <v>35</v>
      </c>
    </row>
    <row r="31" spans="1:9" s="10" customFormat="1" ht="17.100000000000001" customHeight="1">
      <c r="A31" s="45"/>
      <c r="B31" s="57" t="s">
        <v>41</v>
      </c>
      <c r="C31" s="58"/>
      <c r="D31" s="57"/>
      <c r="E31" s="59"/>
      <c r="F31" s="30">
        <v>63245.9</v>
      </c>
      <c r="G31" s="30">
        <v>69222.600000000006</v>
      </c>
      <c r="H31" s="60">
        <v>67.3</v>
      </c>
      <c r="I31" s="61" t="s">
        <v>42</v>
      </c>
    </row>
    <row r="32" spans="1:9" s="10" customFormat="1" ht="17.100000000000001" customHeight="1">
      <c r="A32" s="26"/>
      <c r="B32" s="54" t="s">
        <v>43</v>
      </c>
      <c r="C32" s="54"/>
      <c r="D32" s="54"/>
      <c r="E32" s="62"/>
      <c r="F32" s="35">
        <v>3.3</v>
      </c>
      <c r="G32" s="35">
        <v>3.5</v>
      </c>
      <c r="H32" s="36">
        <v>3.2</v>
      </c>
      <c r="I32" s="61" t="s">
        <v>11</v>
      </c>
    </row>
    <row r="33" spans="1:9" s="10" customFormat="1" ht="17.100000000000001" customHeight="1">
      <c r="A33" s="26"/>
      <c r="B33" s="54" t="s">
        <v>44</v>
      </c>
      <c r="C33" s="63"/>
      <c r="D33" s="54"/>
      <c r="E33" s="62"/>
      <c r="F33" s="39">
        <v>82.2</v>
      </c>
      <c r="G33" s="39">
        <v>87.8</v>
      </c>
      <c r="H33" s="40">
        <v>16.100000000000001</v>
      </c>
      <c r="I33" s="55"/>
    </row>
    <row r="34" spans="1:9" s="10" customFormat="1" ht="17.100000000000001" customHeight="1">
      <c r="A34" s="26"/>
      <c r="B34" s="62"/>
      <c r="C34" s="64" t="s">
        <v>45</v>
      </c>
      <c r="D34" s="236" t="s">
        <v>46</v>
      </c>
      <c r="E34" s="237"/>
      <c r="F34" s="30">
        <v>39</v>
      </c>
      <c r="G34" s="30">
        <v>36.6</v>
      </c>
      <c r="H34" s="31">
        <v>39.4</v>
      </c>
      <c r="I34" s="65" t="s">
        <v>47</v>
      </c>
    </row>
    <row r="35" spans="1:9" s="10" customFormat="1" ht="17.100000000000001" customHeight="1">
      <c r="A35" s="26"/>
      <c r="B35" s="62"/>
      <c r="C35" s="66" t="s">
        <v>48</v>
      </c>
      <c r="D35" s="250" t="s">
        <v>49</v>
      </c>
      <c r="E35" s="251"/>
      <c r="F35" s="39">
        <v>20</v>
      </c>
      <c r="G35" s="39">
        <v>23</v>
      </c>
      <c r="H35" s="40">
        <v>15.5</v>
      </c>
      <c r="I35" s="61" t="s">
        <v>50</v>
      </c>
    </row>
    <row r="36" spans="1:9" s="10" customFormat="1" ht="17.100000000000001" customHeight="1">
      <c r="A36" s="67"/>
      <c r="B36" s="68"/>
      <c r="C36" s="69"/>
      <c r="D36" s="246" t="s">
        <v>51</v>
      </c>
      <c r="E36" s="247"/>
      <c r="F36" s="70">
        <v>14.7</v>
      </c>
      <c r="G36" s="70">
        <v>14.5</v>
      </c>
      <c r="H36" s="71">
        <v>16.600000000000001</v>
      </c>
      <c r="I36" s="72" t="s">
        <v>52</v>
      </c>
    </row>
    <row r="37" spans="1:9" s="10" customFormat="1" ht="17.100000000000001" customHeight="1">
      <c r="A37" s="26"/>
      <c r="B37" s="54" t="s">
        <v>53</v>
      </c>
      <c r="C37" s="62"/>
      <c r="D37" s="63"/>
      <c r="E37" s="62"/>
      <c r="F37" s="39">
        <v>33812.9</v>
      </c>
      <c r="G37" s="39">
        <v>35634.9</v>
      </c>
      <c r="H37" s="40">
        <v>37</v>
      </c>
      <c r="I37" s="61" t="s">
        <v>54</v>
      </c>
    </row>
    <row r="38" spans="1:9" s="10" customFormat="1" ht="17.100000000000001" customHeight="1">
      <c r="A38" s="26"/>
      <c r="B38" s="73" t="s">
        <v>55</v>
      </c>
      <c r="C38" s="74"/>
      <c r="D38" s="73"/>
      <c r="E38" s="68"/>
      <c r="F38" s="39">
        <v>3.7</v>
      </c>
      <c r="G38" s="39">
        <v>5.4</v>
      </c>
      <c r="H38" s="40">
        <v>4</v>
      </c>
      <c r="I38" s="55"/>
    </row>
    <row r="39" spans="1:9" s="10" customFormat="1" ht="17.100000000000001" customHeight="1">
      <c r="A39" s="57"/>
      <c r="B39" s="252" t="s">
        <v>56</v>
      </c>
      <c r="C39" s="253" t="s">
        <v>57</v>
      </c>
      <c r="D39" s="225"/>
      <c r="E39" s="75" t="s">
        <v>58</v>
      </c>
      <c r="F39" s="76">
        <v>43323</v>
      </c>
      <c r="G39" s="76">
        <v>43957</v>
      </c>
      <c r="H39" s="77">
        <v>49572</v>
      </c>
      <c r="I39" s="78" t="s">
        <v>59</v>
      </c>
    </row>
    <row r="40" spans="1:9" s="10" customFormat="1" ht="17.100000000000001" customHeight="1">
      <c r="A40" s="26"/>
      <c r="B40" s="233"/>
      <c r="C40" s="254"/>
      <c r="D40" s="233"/>
      <c r="E40" s="79" t="s">
        <v>60</v>
      </c>
      <c r="F40" s="35">
        <v>116.4</v>
      </c>
      <c r="G40" s="35">
        <v>117.2</v>
      </c>
      <c r="H40" s="36">
        <v>123.1</v>
      </c>
      <c r="I40" s="55"/>
    </row>
    <row r="41" spans="1:9" s="10" customFormat="1" ht="17.100000000000001" customHeight="1">
      <c r="A41" s="54"/>
      <c r="B41" s="233"/>
      <c r="C41" s="253" t="s">
        <v>61</v>
      </c>
      <c r="D41" s="225"/>
      <c r="E41" s="75" t="s">
        <v>58</v>
      </c>
      <c r="F41" s="76">
        <v>16104</v>
      </c>
      <c r="G41" s="76">
        <v>15441</v>
      </c>
      <c r="H41" s="77">
        <v>16206</v>
      </c>
      <c r="I41" s="32" t="s">
        <v>39</v>
      </c>
    </row>
    <row r="42" spans="1:9" s="10" customFormat="1" ht="17.100000000000001" customHeight="1">
      <c r="A42" s="26"/>
      <c r="B42" s="233"/>
      <c r="C42" s="255"/>
      <c r="D42" s="235"/>
      <c r="E42" s="80" t="s">
        <v>60</v>
      </c>
      <c r="F42" s="37">
        <v>89.7</v>
      </c>
      <c r="G42" s="37">
        <v>89.2</v>
      </c>
      <c r="H42" s="38">
        <v>87.9</v>
      </c>
      <c r="I42" s="56"/>
    </row>
    <row r="43" spans="1:9" s="10" customFormat="1" ht="17.100000000000001" customHeight="1">
      <c r="A43" s="54"/>
      <c r="B43" s="233"/>
      <c r="C43" s="254" t="s">
        <v>62</v>
      </c>
      <c r="D43" s="233"/>
      <c r="E43" s="79" t="s">
        <v>58</v>
      </c>
      <c r="F43" s="81">
        <v>18711</v>
      </c>
      <c r="G43" s="81">
        <v>19873</v>
      </c>
      <c r="H43" s="82">
        <v>20779</v>
      </c>
      <c r="I43" s="61" t="s">
        <v>54</v>
      </c>
    </row>
    <row r="44" spans="1:9" s="10" customFormat="1" ht="17.100000000000001" customHeight="1">
      <c r="A44" s="26"/>
      <c r="B44" s="233"/>
      <c r="C44" s="254"/>
      <c r="D44" s="233"/>
      <c r="E44" s="79" t="s">
        <v>60</v>
      </c>
      <c r="F44" s="35">
        <v>91.7</v>
      </c>
      <c r="G44" s="35">
        <v>93.1</v>
      </c>
      <c r="H44" s="36">
        <v>94.2</v>
      </c>
      <c r="I44" s="83"/>
    </row>
    <row r="45" spans="1:9" s="10" customFormat="1" ht="4.5" customHeight="1">
      <c r="A45" s="84"/>
      <c r="B45" s="85"/>
      <c r="C45" s="86"/>
      <c r="D45" s="87"/>
      <c r="E45" s="88"/>
      <c r="F45" s="89"/>
      <c r="G45" s="89"/>
      <c r="H45" s="89"/>
      <c r="I45" s="23"/>
    </row>
    <row r="46" spans="1:9" s="6" customFormat="1" ht="15.95" customHeight="1">
      <c r="A46" s="90" t="s">
        <v>63</v>
      </c>
      <c r="B46" s="90"/>
      <c r="C46" s="91"/>
      <c r="D46" s="91"/>
      <c r="E46" s="92"/>
      <c r="F46" s="93"/>
      <c r="G46" s="93"/>
      <c r="H46" s="93"/>
      <c r="I46" s="93"/>
    </row>
    <row r="47" spans="1:9" s="6" customFormat="1" ht="15" customHeight="1">
      <c r="A47" s="90" t="s">
        <v>64</v>
      </c>
      <c r="B47" s="90"/>
      <c r="C47" s="90"/>
      <c r="D47" s="90"/>
      <c r="E47" s="94"/>
      <c r="F47" s="95"/>
      <c r="G47" s="95"/>
      <c r="H47" s="95"/>
      <c r="I47" s="95"/>
    </row>
    <row r="48" spans="1:9" s="6" customFormat="1" ht="15" customHeight="1">
      <c r="A48" s="90" t="s">
        <v>65</v>
      </c>
      <c r="B48" s="90"/>
      <c r="C48" s="90"/>
      <c r="D48" s="90"/>
      <c r="E48" s="94"/>
      <c r="F48" s="95"/>
      <c r="G48" s="95"/>
      <c r="H48" s="95"/>
      <c r="I48" s="95"/>
    </row>
    <row r="49" spans="1:9" s="6" customFormat="1" ht="15" customHeight="1">
      <c r="A49" s="90" t="s">
        <v>66</v>
      </c>
      <c r="B49" s="90"/>
      <c r="C49" s="90"/>
      <c r="D49" s="90"/>
      <c r="E49" s="94"/>
      <c r="F49" s="95"/>
      <c r="G49" s="95"/>
      <c r="H49" s="95"/>
      <c r="I49" s="95"/>
    </row>
    <row r="50" spans="1:9" s="6" customFormat="1" ht="15" customHeight="1">
      <c r="A50" s="90" t="s">
        <v>67</v>
      </c>
      <c r="B50" s="90"/>
      <c r="C50" s="90"/>
      <c r="D50" s="90"/>
      <c r="E50" s="94"/>
      <c r="F50" s="95"/>
      <c r="G50" s="95"/>
      <c r="H50" s="95"/>
      <c r="I50" s="95"/>
    </row>
    <row r="51" spans="1:9" s="6" customFormat="1" ht="15" customHeight="1">
      <c r="A51" s="249" t="s">
        <v>156</v>
      </c>
      <c r="B51" s="249"/>
      <c r="C51" s="249"/>
      <c r="D51" s="249"/>
      <c r="E51" s="249"/>
      <c r="F51" s="95"/>
      <c r="G51" s="95"/>
      <c r="H51" s="95"/>
      <c r="I51" s="97" t="s">
        <v>68</v>
      </c>
    </row>
    <row r="52" spans="1:9" ht="18.75" customHeight="1">
      <c r="A52" s="98"/>
      <c r="B52" s="98"/>
      <c r="C52" s="98"/>
      <c r="D52" s="98"/>
      <c r="E52" s="99"/>
      <c r="F52" s="100"/>
      <c r="G52" s="101"/>
      <c r="H52" s="101"/>
      <c r="I52" s="98"/>
    </row>
    <row r="53" spans="1:9" ht="18.75" customHeight="1">
      <c r="A53" s="98"/>
      <c r="B53" s="98"/>
      <c r="C53" s="98"/>
      <c r="D53" s="98"/>
      <c r="E53" s="99"/>
      <c r="F53" s="100"/>
      <c r="G53" s="101"/>
      <c r="H53" s="101"/>
      <c r="I53" s="98"/>
    </row>
    <row r="54" spans="1:9" ht="18.75" customHeight="1">
      <c r="A54" s="98"/>
      <c r="B54" s="98"/>
      <c r="C54" s="98"/>
      <c r="D54" s="98"/>
      <c r="E54" s="99"/>
      <c r="F54" s="102"/>
      <c r="G54" s="103"/>
      <c r="H54" s="103"/>
      <c r="I54" s="104"/>
    </row>
    <row r="55" spans="1:9" ht="18.75" customHeight="1">
      <c r="A55" s="98"/>
      <c r="B55" s="98"/>
      <c r="C55" s="98"/>
      <c r="D55" s="98"/>
      <c r="E55" s="99"/>
      <c r="F55" s="102"/>
      <c r="G55" s="103"/>
      <c r="H55" s="103"/>
      <c r="I55" s="98"/>
    </row>
    <row r="56" spans="1:9" ht="18.75" customHeight="1">
      <c r="A56" s="98"/>
      <c r="B56" s="98"/>
      <c r="C56" s="98"/>
      <c r="D56" s="98"/>
      <c r="E56" s="99"/>
      <c r="F56" s="100"/>
      <c r="G56" s="101"/>
      <c r="H56" s="101"/>
      <c r="I56" s="104"/>
    </row>
    <row r="57" spans="1:9" ht="18.75" customHeight="1">
      <c r="A57" s="98"/>
      <c r="B57" s="98"/>
      <c r="C57" s="98"/>
      <c r="D57" s="98"/>
      <c r="E57" s="99"/>
      <c r="F57" s="100"/>
      <c r="G57" s="101"/>
      <c r="H57" s="101"/>
      <c r="I57" s="104"/>
    </row>
    <row r="58" spans="1:9" ht="18.75" customHeight="1">
      <c r="A58" s="98"/>
      <c r="B58" s="98"/>
      <c r="C58" s="98"/>
      <c r="D58" s="98"/>
      <c r="E58" s="99"/>
      <c r="F58" s="100"/>
      <c r="G58" s="105"/>
      <c r="H58" s="105"/>
      <c r="I58" s="104"/>
    </row>
    <row r="59" spans="1:9" ht="27.75" customHeight="1">
      <c r="A59" s="106"/>
      <c r="B59" s="106"/>
      <c r="C59" s="106"/>
      <c r="D59" s="106"/>
      <c r="E59" s="107"/>
      <c r="F59" s="108"/>
      <c r="I59" s="110"/>
    </row>
    <row r="60" spans="1:9" ht="18.75" customHeight="1">
      <c r="A60" s="98"/>
      <c r="B60" s="98"/>
      <c r="C60" s="98"/>
      <c r="D60" s="98"/>
      <c r="E60" s="111"/>
      <c r="F60" s="108"/>
      <c r="G60" s="112"/>
      <c r="H60" s="112"/>
      <c r="I60" s="104"/>
    </row>
    <row r="61" spans="1:9" ht="13.5" customHeight="1">
      <c r="A61" s="98"/>
      <c r="B61" s="98"/>
      <c r="C61" s="98"/>
      <c r="D61" s="98"/>
      <c r="E61" s="107"/>
      <c r="F61" s="113"/>
      <c r="G61" s="114"/>
      <c r="H61" s="114"/>
      <c r="I61" s="115"/>
    </row>
    <row r="62" spans="1:9" ht="13.5">
      <c r="A62" s="116"/>
      <c r="B62" s="116"/>
      <c r="C62" s="116"/>
      <c r="D62" s="116"/>
      <c r="E62" s="107"/>
      <c r="F62" s="113"/>
      <c r="G62" s="114"/>
      <c r="H62" s="114"/>
      <c r="I62" s="115"/>
    </row>
    <row r="63" spans="1:9" ht="13.5">
      <c r="A63" s="117"/>
      <c r="B63" s="117"/>
      <c r="C63" s="117"/>
      <c r="D63" s="117"/>
      <c r="E63" s="118"/>
      <c r="F63" s="119"/>
      <c r="G63" s="120"/>
      <c r="H63" s="120"/>
      <c r="I63" s="115"/>
    </row>
    <row r="64" spans="1:9" ht="15.75" customHeight="1">
      <c r="A64" s="116"/>
      <c r="B64" s="116"/>
      <c r="C64" s="116"/>
      <c r="D64" s="116"/>
      <c r="E64" s="99"/>
      <c r="F64" s="121"/>
      <c r="G64" s="122"/>
      <c r="H64" s="122"/>
      <c r="I64" s="98"/>
    </row>
    <row r="65" spans="1:9">
      <c r="A65" s="256"/>
      <c r="B65" s="256"/>
      <c r="C65" s="256"/>
      <c r="D65" s="256"/>
      <c r="E65" s="257"/>
      <c r="F65" s="248"/>
      <c r="G65" s="248"/>
      <c r="H65" s="248"/>
      <c r="I65" s="248"/>
    </row>
    <row r="66" spans="1:9">
      <c r="A66" s="123"/>
      <c r="B66" s="123"/>
      <c r="C66" s="123"/>
      <c r="D66" s="123"/>
      <c r="E66" s="124"/>
      <c r="F66" s="125"/>
      <c r="G66" s="126"/>
      <c r="H66" s="126"/>
      <c r="I66" s="123"/>
    </row>
    <row r="69" spans="1:9">
      <c r="E69" s="127"/>
      <c r="F69" s="127"/>
      <c r="G69" s="128"/>
      <c r="H69" s="128"/>
      <c r="I69" s="129"/>
    </row>
  </sheetData>
  <mergeCells count="31">
    <mergeCell ref="F65:I65"/>
    <mergeCell ref="A51:E51"/>
    <mergeCell ref="D27:E27"/>
    <mergeCell ref="D28:E28"/>
    <mergeCell ref="D30:E30"/>
    <mergeCell ref="D34:E34"/>
    <mergeCell ref="D35:E35"/>
    <mergeCell ref="D36:E36"/>
    <mergeCell ref="B39:B44"/>
    <mergeCell ref="C39:D40"/>
    <mergeCell ref="C41:D42"/>
    <mergeCell ref="C43:D44"/>
    <mergeCell ref="A65:E65"/>
    <mergeCell ref="D26:E26"/>
    <mergeCell ref="C11:C15"/>
    <mergeCell ref="D15:E15"/>
    <mergeCell ref="C16:C20"/>
    <mergeCell ref="D16:E16"/>
    <mergeCell ref="D17:E17"/>
    <mergeCell ref="D18:E18"/>
    <mergeCell ref="D21:E21"/>
    <mergeCell ref="D22:E22"/>
    <mergeCell ref="D23:E23"/>
    <mergeCell ref="D24:E24"/>
    <mergeCell ref="D25:E25"/>
    <mergeCell ref="A10:E10"/>
    <mergeCell ref="A2:I2"/>
    <mergeCell ref="A3:I3"/>
    <mergeCell ref="A5:E7"/>
    <mergeCell ref="A8:E8"/>
    <mergeCell ref="A9:E9"/>
  </mergeCells>
  <phoneticPr fontId="2" type="noConversion"/>
  <printOptions horizontalCentered="1"/>
  <pageMargins left="0.39347222447395325" right="0.39347222447395325" top="0.55097222328186035" bottom="0.55097222328186035" header="0.51138889789581299" footer="0.51138889789581299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28"/>
  <sheetViews>
    <sheetView view="pageBreakPreview" topLeftCell="A16" zoomScale="85" zoomScaleNormal="71" zoomScaleSheetLayoutView="85" workbookViewId="0">
      <selection activeCell="A28" sqref="A28"/>
    </sheetView>
  </sheetViews>
  <sheetFormatPr defaultRowHeight="12"/>
  <cols>
    <col min="1" max="1" width="20.125" style="132" customWidth="1"/>
    <col min="2" max="3" width="7.875" style="132" customWidth="1"/>
    <col min="4" max="5" width="8.375" style="132" customWidth="1"/>
    <col min="6" max="7" width="7.875" style="132" customWidth="1"/>
    <col min="8" max="8" width="20.5" style="132" customWidth="1"/>
    <col min="9" max="16384" width="9" style="132"/>
  </cols>
  <sheetData>
    <row r="1" spans="1:8" s="1" customFormat="1" ht="24.95" customHeight="1">
      <c r="A1" s="131" t="s">
        <v>69</v>
      </c>
    </row>
    <row r="2" spans="1:8" s="3" customFormat="1" ht="24.95" customHeight="1">
      <c r="A2" s="226" t="s">
        <v>70</v>
      </c>
      <c r="B2" s="227"/>
      <c r="C2" s="227"/>
      <c r="D2" s="227"/>
      <c r="E2" s="227"/>
      <c r="F2" s="227"/>
      <c r="G2" s="227"/>
      <c r="H2" s="227"/>
    </row>
    <row r="3" spans="1:8" ht="23.1" customHeight="1">
      <c r="A3" s="258" t="s">
        <v>71</v>
      </c>
      <c r="B3" s="259"/>
      <c r="C3" s="259"/>
      <c r="D3" s="259"/>
      <c r="E3" s="259"/>
      <c r="F3" s="259"/>
      <c r="G3" s="259"/>
      <c r="H3" s="259"/>
    </row>
    <row r="4" spans="1:8" s="5" customFormat="1" ht="15" customHeight="1" thickBot="1">
      <c r="A4" s="5" t="s">
        <v>72</v>
      </c>
      <c r="H4" s="7" t="s">
        <v>73</v>
      </c>
    </row>
    <row r="5" spans="1:8" s="10" customFormat="1" ht="20.100000000000001" customHeight="1">
      <c r="A5" s="133"/>
      <c r="B5" s="9"/>
      <c r="C5" s="134"/>
      <c r="D5" s="134"/>
      <c r="E5" s="134"/>
      <c r="F5" s="134"/>
      <c r="G5" s="134"/>
      <c r="H5" s="9"/>
    </row>
    <row r="6" spans="1:8" s="10" customFormat="1" ht="20.100000000000001" customHeight="1">
      <c r="A6" s="135" t="s">
        <v>74</v>
      </c>
      <c r="B6" s="136">
        <v>2016</v>
      </c>
      <c r="C6" s="136">
        <v>2017</v>
      </c>
      <c r="D6" s="136">
        <v>2018</v>
      </c>
      <c r="E6" s="136">
        <v>2019</v>
      </c>
      <c r="F6" s="136">
        <v>2020</v>
      </c>
      <c r="G6" s="137">
        <v>2021</v>
      </c>
      <c r="H6" s="138" t="s">
        <v>75</v>
      </c>
    </row>
    <row r="7" spans="1:8" s="10" customFormat="1" ht="20.100000000000001" customHeight="1">
      <c r="A7" s="139"/>
      <c r="B7" s="140"/>
      <c r="C7" s="140"/>
      <c r="D7" s="140"/>
      <c r="E7" s="140"/>
      <c r="F7" s="140"/>
      <c r="G7" s="140"/>
      <c r="H7" s="16"/>
    </row>
    <row r="8" spans="1:8" s="146" customFormat="1" ht="26.1" customHeight="1">
      <c r="A8" s="141" t="s">
        <v>76</v>
      </c>
      <c r="B8" s="142">
        <v>71615402</v>
      </c>
      <c r="C8" s="142">
        <v>73732402</v>
      </c>
      <c r="D8" s="142">
        <v>75424584</v>
      </c>
      <c r="E8" s="142">
        <v>76948280</v>
      </c>
      <c r="F8" s="143">
        <v>78819152</v>
      </c>
      <c r="G8" s="144">
        <v>88383883</v>
      </c>
      <c r="H8" s="145" t="s">
        <v>77</v>
      </c>
    </row>
    <row r="9" spans="1:8" s="151" customFormat="1" ht="33" customHeight="1">
      <c r="A9" s="147" t="s">
        <v>78</v>
      </c>
      <c r="B9" s="148">
        <v>9041683</v>
      </c>
      <c r="C9" s="148">
        <v>9126713</v>
      </c>
      <c r="D9" s="148">
        <v>9447125</v>
      </c>
      <c r="E9" s="148">
        <v>8904330</v>
      </c>
      <c r="F9" s="143">
        <v>9700634</v>
      </c>
      <c r="G9" s="149">
        <v>10661808</v>
      </c>
      <c r="H9" s="150" t="s">
        <v>79</v>
      </c>
    </row>
    <row r="10" spans="1:8" s="151" customFormat="1" ht="33" customHeight="1">
      <c r="A10" s="152" t="s">
        <v>80</v>
      </c>
      <c r="B10" s="142">
        <v>62573719</v>
      </c>
      <c r="C10" s="142">
        <v>64605689</v>
      </c>
      <c r="D10" s="142">
        <v>65977459</v>
      </c>
      <c r="E10" s="142">
        <v>68043950</v>
      </c>
      <c r="F10" s="143">
        <v>69118518</v>
      </c>
      <c r="G10" s="149">
        <v>77722075</v>
      </c>
      <c r="H10" s="145" t="s">
        <v>81</v>
      </c>
    </row>
    <row r="11" spans="1:8" s="151" customFormat="1" ht="33" customHeight="1">
      <c r="A11" s="152" t="s">
        <v>82</v>
      </c>
      <c r="B11" s="153">
        <v>4791502</v>
      </c>
      <c r="C11" s="154">
        <v>5062847</v>
      </c>
      <c r="D11" s="155">
        <v>5179868</v>
      </c>
      <c r="E11" s="155">
        <v>5001268</v>
      </c>
      <c r="F11" s="143">
        <v>5456460</v>
      </c>
      <c r="G11" s="149">
        <v>6068063</v>
      </c>
      <c r="H11" s="156" t="s">
        <v>83</v>
      </c>
    </row>
    <row r="12" spans="1:8" s="146" customFormat="1" ht="33" customHeight="1">
      <c r="A12" s="147" t="s">
        <v>84</v>
      </c>
      <c r="B12" s="157">
        <v>159290</v>
      </c>
      <c r="C12" s="157">
        <v>157034</v>
      </c>
      <c r="D12" s="155">
        <v>124221</v>
      </c>
      <c r="E12" s="155">
        <v>120953</v>
      </c>
      <c r="F12" s="143">
        <v>151752</v>
      </c>
      <c r="G12" s="149">
        <v>163360</v>
      </c>
      <c r="H12" s="156" t="s">
        <v>85</v>
      </c>
    </row>
    <row r="13" spans="1:8" s="151" customFormat="1" ht="33" customHeight="1">
      <c r="A13" s="147" t="s">
        <v>86</v>
      </c>
      <c r="B13" s="157">
        <v>22573684</v>
      </c>
      <c r="C13" s="157">
        <v>23687632</v>
      </c>
      <c r="D13" s="155">
        <v>23602696</v>
      </c>
      <c r="E13" s="155">
        <v>22890456</v>
      </c>
      <c r="F13" s="143">
        <v>21653709</v>
      </c>
      <c r="G13" s="149">
        <v>28433764</v>
      </c>
      <c r="H13" s="156" t="s">
        <v>87</v>
      </c>
    </row>
    <row r="14" spans="1:8" s="151" customFormat="1" ht="33" customHeight="1">
      <c r="A14" s="147" t="s">
        <v>88</v>
      </c>
      <c r="B14" s="148">
        <v>3119104</v>
      </c>
      <c r="C14" s="148">
        <v>2619310</v>
      </c>
      <c r="D14" s="155">
        <v>2079859</v>
      </c>
      <c r="E14" s="155">
        <v>2081723</v>
      </c>
      <c r="F14" s="143">
        <v>2422350</v>
      </c>
      <c r="G14" s="149">
        <v>1690366</v>
      </c>
      <c r="H14" s="156" t="s">
        <v>89</v>
      </c>
    </row>
    <row r="15" spans="1:8" s="151" customFormat="1" ht="33" customHeight="1">
      <c r="A15" s="152" t="s">
        <v>90</v>
      </c>
      <c r="B15" s="158">
        <v>4357530</v>
      </c>
      <c r="C15" s="148">
        <v>4381476</v>
      </c>
      <c r="D15" s="155">
        <v>4812006</v>
      </c>
      <c r="E15" s="155">
        <v>5990552</v>
      </c>
      <c r="F15" s="143">
        <v>6903640</v>
      </c>
      <c r="G15" s="149">
        <v>6157362</v>
      </c>
      <c r="H15" s="150" t="s">
        <v>31</v>
      </c>
    </row>
    <row r="16" spans="1:8" s="151" customFormat="1" ht="33" customHeight="1">
      <c r="A16" s="152" t="s">
        <v>91</v>
      </c>
      <c r="B16" s="158">
        <v>2287370</v>
      </c>
      <c r="C16" s="148">
        <v>2320892</v>
      </c>
      <c r="D16" s="155">
        <v>2412255</v>
      </c>
      <c r="E16" s="155">
        <v>2434516</v>
      </c>
      <c r="F16" s="143">
        <v>2294168</v>
      </c>
      <c r="G16" s="149">
        <v>2295436</v>
      </c>
      <c r="H16" s="150" t="s">
        <v>92</v>
      </c>
    </row>
    <row r="17" spans="1:8" s="151" customFormat="1" ht="33" customHeight="1">
      <c r="A17" s="152" t="s">
        <v>93</v>
      </c>
      <c r="B17" s="148">
        <v>2754369</v>
      </c>
      <c r="C17" s="148">
        <v>2655835</v>
      </c>
      <c r="D17" s="155">
        <v>2580079</v>
      </c>
      <c r="E17" s="155">
        <v>2799180</v>
      </c>
      <c r="F17" s="143">
        <v>2821555</v>
      </c>
      <c r="G17" s="149">
        <v>4148527</v>
      </c>
      <c r="H17" s="150" t="s">
        <v>94</v>
      </c>
    </row>
    <row r="18" spans="1:8" s="151" customFormat="1" ht="33" customHeight="1">
      <c r="A18" s="152" t="s">
        <v>95</v>
      </c>
      <c r="B18" s="148">
        <v>1179867</v>
      </c>
      <c r="C18" s="148">
        <v>1205152</v>
      </c>
      <c r="D18" s="155">
        <v>1274934</v>
      </c>
      <c r="E18" s="155">
        <v>1383712</v>
      </c>
      <c r="F18" s="143">
        <v>1234432</v>
      </c>
      <c r="G18" s="149">
        <v>1282987</v>
      </c>
      <c r="H18" s="150" t="s">
        <v>96</v>
      </c>
    </row>
    <row r="19" spans="1:8" s="151" customFormat="1" ht="33" customHeight="1">
      <c r="A19" s="147" t="s">
        <v>97</v>
      </c>
      <c r="B19" s="148">
        <v>992546</v>
      </c>
      <c r="C19" s="148">
        <v>1112277</v>
      </c>
      <c r="D19" s="155">
        <v>1131281</v>
      </c>
      <c r="E19" s="155">
        <v>1174797</v>
      </c>
      <c r="F19" s="143">
        <v>1266033</v>
      </c>
      <c r="G19" s="149">
        <v>1332499</v>
      </c>
      <c r="H19" s="156" t="s">
        <v>98</v>
      </c>
    </row>
    <row r="20" spans="1:8" s="151" customFormat="1" ht="33" customHeight="1">
      <c r="A20" s="152" t="s">
        <v>99</v>
      </c>
      <c r="B20" s="159">
        <v>1944572</v>
      </c>
      <c r="C20" s="159">
        <v>2080897</v>
      </c>
      <c r="D20" s="155">
        <v>2224061</v>
      </c>
      <c r="E20" s="155">
        <v>2202593</v>
      </c>
      <c r="F20" s="143">
        <v>2267221</v>
      </c>
      <c r="G20" s="149">
        <v>2522523</v>
      </c>
      <c r="H20" s="156" t="s">
        <v>100</v>
      </c>
    </row>
    <row r="21" spans="1:8" s="151" customFormat="1" ht="33" customHeight="1">
      <c r="A21" s="147" t="s">
        <v>101</v>
      </c>
      <c r="B21" s="148">
        <v>2426644</v>
      </c>
      <c r="C21" s="148">
        <v>2459920</v>
      </c>
      <c r="D21" s="155">
        <v>2543769</v>
      </c>
      <c r="E21" s="155">
        <v>2680194</v>
      </c>
      <c r="F21" s="143">
        <v>2710459</v>
      </c>
      <c r="G21" s="149">
        <v>2664244</v>
      </c>
      <c r="H21" s="156" t="s">
        <v>102</v>
      </c>
    </row>
    <row r="22" spans="1:8" s="151" customFormat="1" ht="33" customHeight="1">
      <c r="A22" s="147" t="s">
        <v>103</v>
      </c>
      <c r="B22" s="99">
        <v>2137811</v>
      </c>
      <c r="C22" s="99">
        <v>2226996</v>
      </c>
      <c r="D22" s="155">
        <v>2454421</v>
      </c>
      <c r="E22" s="155">
        <v>2675356</v>
      </c>
      <c r="F22" s="143">
        <v>2643079</v>
      </c>
      <c r="G22" s="149">
        <v>2942820</v>
      </c>
      <c r="H22" s="150" t="s">
        <v>104</v>
      </c>
    </row>
    <row r="23" spans="1:8" s="151" customFormat="1" ht="33" customHeight="1">
      <c r="A23" s="147" t="s">
        <v>105</v>
      </c>
      <c r="B23" s="99">
        <v>6289420</v>
      </c>
      <c r="C23" s="99">
        <v>6748560</v>
      </c>
      <c r="D23" s="155">
        <v>7293857</v>
      </c>
      <c r="E23" s="155">
        <v>7772964</v>
      </c>
      <c r="F23" s="143">
        <v>8224443</v>
      </c>
      <c r="G23" s="149">
        <v>8524334</v>
      </c>
      <c r="H23" s="150" t="s">
        <v>106</v>
      </c>
    </row>
    <row r="24" spans="1:8" s="151" customFormat="1" ht="33" customHeight="1">
      <c r="A24" s="152" t="s">
        <v>107</v>
      </c>
      <c r="B24" s="159">
        <v>3302505</v>
      </c>
      <c r="C24" s="159">
        <v>3430407</v>
      </c>
      <c r="D24" s="155">
        <v>3501675</v>
      </c>
      <c r="E24" s="155">
        <v>3687689</v>
      </c>
      <c r="F24" s="143">
        <v>3770865</v>
      </c>
      <c r="G24" s="149">
        <v>3954328</v>
      </c>
      <c r="H24" s="150" t="s">
        <v>108</v>
      </c>
    </row>
    <row r="25" spans="1:8" s="151" customFormat="1" ht="33" customHeight="1">
      <c r="A25" s="147" t="s">
        <v>109</v>
      </c>
      <c r="B25" s="159">
        <v>2640996</v>
      </c>
      <c r="C25" s="159">
        <v>2802288</v>
      </c>
      <c r="D25" s="155">
        <v>2995650</v>
      </c>
      <c r="E25" s="155">
        <v>3247962</v>
      </c>
      <c r="F25" s="143">
        <v>3364958</v>
      </c>
      <c r="G25" s="149">
        <v>3539387</v>
      </c>
      <c r="H25" s="150" t="s">
        <v>110</v>
      </c>
    </row>
    <row r="26" spans="1:8" s="151" customFormat="1" ht="33" customHeight="1">
      <c r="A26" s="147" t="s">
        <v>111</v>
      </c>
      <c r="B26" s="99">
        <v>1616509</v>
      </c>
      <c r="C26" s="99">
        <v>1654166</v>
      </c>
      <c r="D26" s="155">
        <v>1766827</v>
      </c>
      <c r="E26" s="155">
        <v>1900035</v>
      </c>
      <c r="F26" s="143">
        <v>1933394</v>
      </c>
      <c r="G26" s="149">
        <v>2002075</v>
      </c>
      <c r="H26" s="150" t="s">
        <v>112</v>
      </c>
    </row>
    <row r="27" spans="1:8" s="1" customFormat="1" ht="9.9499999999999993" customHeight="1">
      <c r="A27" s="160"/>
      <c r="B27" s="161"/>
      <c r="C27" s="161"/>
      <c r="D27" s="162"/>
      <c r="E27" s="162"/>
      <c r="F27" s="162"/>
      <c r="G27" s="163"/>
      <c r="H27" s="164"/>
    </row>
    <row r="28" spans="1:8" s="6" customFormat="1" ht="15" customHeight="1">
      <c r="A28" s="96" t="s">
        <v>156</v>
      </c>
      <c r="B28" s="165"/>
      <c r="C28" s="165"/>
      <c r="D28" s="165"/>
      <c r="E28" s="165"/>
      <c r="F28" s="165"/>
      <c r="G28" s="165"/>
      <c r="H28" s="97" t="s">
        <v>68</v>
      </c>
    </row>
  </sheetData>
  <mergeCells count="2">
    <mergeCell ref="A2:H2"/>
    <mergeCell ref="A3:H3"/>
  </mergeCells>
  <phoneticPr fontId="2" type="noConversion"/>
  <printOptions horizontalCentered="1"/>
  <pageMargins left="0.39347222447395325" right="0.39347222447395325" top="0.55097222328186035" bottom="0.55097222328186035" header="0.51138889789581299" footer="0.51138889789581299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28"/>
  <sheetViews>
    <sheetView view="pageBreakPreview" zoomScale="85" zoomScaleNormal="73" zoomScaleSheetLayoutView="85" workbookViewId="0">
      <selection activeCell="A28" sqref="A28"/>
    </sheetView>
  </sheetViews>
  <sheetFormatPr defaultRowHeight="12"/>
  <cols>
    <col min="1" max="1" width="19.875" style="132" customWidth="1"/>
    <col min="2" max="7" width="8" style="132" customWidth="1"/>
    <col min="8" max="8" width="20.375" style="132" customWidth="1"/>
    <col min="9" max="16384" width="9" style="132"/>
  </cols>
  <sheetData>
    <row r="1" spans="1:8" s="1" customFormat="1" ht="24.95" customHeight="1">
      <c r="H1" s="166" t="s">
        <v>113</v>
      </c>
    </row>
    <row r="2" spans="1:8" s="3" customFormat="1" ht="24.95" customHeight="1">
      <c r="A2" s="226" t="s">
        <v>114</v>
      </c>
      <c r="B2" s="227"/>
      <c r="C2" s="227"/>
      <c r="D2" s="227"/>
      <c r="E2" s="227"/>
      <c r="F2" s="227"/>
      <c r="G2" s="227"/>
      <c r="H2" s="227"/>
    </row>
    <row r="3" spans="1:8" ht="23.1" customHeight="1">
      <c r="A3" s="258" t="s">
        <v>115</v>
      </c>
      <c r="B3" s="259"/>
      <c r="C3" s="259"/>
      <c r="D3" s="259"/>
      <c r="E3" s="259"/>
      <c r="F3" s="259"/>
      <c r="G3" s="259"/>
      <c r="H3" s="259"/>
    </row>
    <row r="4" spans="1:8" s="5" customFormat="1" ht="15" customHeight="1" thickBot="1">
      <c r="A4" s="5" t="s">
        <v>72</v>
      </c>
      <c r="H4" s="7" t="s">
        <v>73</v>
      </c>
    </row>
    <row r="5" spans="1:8" s="10" customFormat="1" ht="20.100000000000001" customHeight="1">
      <c r="A5" s="133"/>
      <c r="B5" s="133"/>
      <c r="C5" s="9"/>
      <c r="D5" s="167"/>
      <c r="E5" s="167"/>
      <c r="F5" s="134"/>
      <c r="G5" s="134"/>
      <c r="H5" s="9"/>
    </row>
    <row r="6" spans="1:8" s="10" customFormat="1" ht="20.100000000000001" customHeight="1">
      <c r="A6" s="135" t="s">
        <v>74</v>
      </c>
      <c r="B6" s="136">
        <v>2016</v>
      </c>
      <c r="C6" s="136">
        <v>2017</v>
      </c>
      <c r="D6" s="168">
        <v>2018</v>
      </c>
      <c r="E6" s="168">
        <v>2019</v>
      </c>
      <c r="F6" s="136">
        <v>2020</v>
      </c>
      <c r="G6" s="137">
        <v>2021</v>
      </c>
      <c r="H6" s="138" t="s">
        <v>75</v>
      </c>
    </row>
    <row r="7" spans="1:8" s="10" customFormat="1" ht="20.100000000000001" customHeight="1">
      <c r="A7" s="139"/>
      <c r="B7" s="140"/>
      <c r="C7" s="140"/>
      <c r="D7" s="169"/>
      <c r="E7" s="169"/>
      <c r="F7" s="140"/>
      <c r="G7" s="140"/>
      <c r="H7" s="16"/>
    </row>
    <row r="8" spans="1:8" s="146" customFormat="1" ht="26.1" customHeight="1">
      <c r="A8" s="141" t="s">
        <v>76</v>
      </c>
      <c r="B8" s="142">
        <v>70449724</v>
      </c>
      <c r="C8" s="142">
        <v>71340179</v>
      </c>
      <c r="D8" s="170">
        <v>72888289</v>
      </c>
      <c r="E8" s="143">
        <v>74618019</v>
      </c>
      <c r="F8" s="143">
        <v>74972494</v>
      </c>
      <c r="G8" s="171">
        <v>76965787</v>
      </c>
      <c r="H8" s="172" t="s">
        <v>77</v>
      </c>
    </row>
    <row r="9" spans="1:8" s="151" customFormat="1" ht="33" customHeight="1">
      <c r="A9" s="147" t="s">
        <v>78</v>
      </c>
      <c r="B9" s="148">
        <v>8752654</v>
      </c>
      <c r="C9" s="148">
        <v>8560327</v>
      </c>
      <c r="D9" s="148">
        <v>8700732</v>
      </c>
      <c r="E9" s="148">
        <v>8252498</v>
      </c>
      <c r="F9" s="143">
        <v>8729528</v>
      </c>
      <c r="G9" s="171">
        <v>9086292</v>
      </c>
      <c r="H9" s="173" t="s">
        <v>116</v>
      </c>
    </row>
    <row r="10" spans="1:8" s="151" customFormat="1" ht="33" customHeight="1">
      <c r="A10" s="152" t="s">
        <v>80</v>
      </c>
      <c r="B10" s="142">
        <v>61697070</v>
      </c>
      <c r="C10" s="142">
        <v>62785472</v>
      </c>
      <c r="D10" s="143">
        <v>64194937</v>
      </c>
      <c r="E10" s="143">
        <v>66410035</v>
      </c>
      <c r="F10" s="143">
        <v>66264453</v>
      </c>
      <c r="G10" s="171">
        <v>67893404</v>
      </c>
      <c r="H10" s="172" t="s">
        <v>81</v>
      </c>
    </row>
    <row r="11" spans="1:8" s="151" customFormat="1" ht="33" customHeight="1">
      <c r="A11" s="152" t="s">
        <v>82</v>
      </c>
      <c r="B11" s="153">
        <v>4742797</v>
      </c>
      <c r="C11" s="153">
        <v>4873725</v>
      </c>
      <c r="D11" s="155">
        <v>5105560</v>
      </c>
      <c r="E11" s="155">
        <v>5285947</v>
      </c>
      <c r="F11" s="143">
        <v>5060776</v>
      </c>
      <c r="G11" s="171">
        <v>5421895</v>
      </c>
      <c r="H11" s="174" t="s">
        <v>83</v>
      </c>
    </row>
    <row r="12" spans="1:8" s="146" customFormat="1" ht="33" customHeight="1">
      <c r="A12" s="147" t="s">
        <v>84</v>
      </c>
      <c r="B12" s="157">
        <v>154724</v>
      </c>
      <c r="C12" s="157">
        <v>147579</v>
      </c>
      <c r="D12" s="155">
        <v>119266</v>
      </c>
      <c r="E12" s="155">
        <v>115722</v>
      </c>
      <c r="F12" s="143">
        <v>151896</v>
      </c>
      <c r="G12" s="171">
        <v>168178</v>
      </c>
      <c r="H12" s="174" t="s">
        <v>85</v>
      </c>
    </row>
    <row r="13" spans="1:8" s="151" customFormat="1" ht="33" customHeight="1">
      <c r="A13" s="147" t="s">
        <v>86</v>
      </c>
      <c r="B13" s="157">
        <v>22325932</v>
      </c>
      <c r="C13" s="157">
        <v>22658078</v>
      </c>
      <c r="D13" s="155">
        <v>22796915</v>
      </c>
      <c r="E13" s="155">
        <v>22607350</v>
      </c>
      <c r="F13" s="143">
        <v>21817489</v>
      </c>
      <c r="G13" s="171">
        <v>22946169</v>
      </c>
      <c r="H13" s="174" t="s">
        <v>87</v>
      </c>
    </row>
    <row r="14" spans="1:8" s="151" customFormat="1" ht="33" customHeight="1">
      <c r="A14" s="147" t="s">
        <v>117</v>
      </c>
      <c r="B14" s="148">
        <v>2881902</v>
      </c>
      <c r="C14" s="158">
        <v>3105237</v>
      </c>
      <c r="D14" s="155">
        <v>2899883</v>
      </c>
      <c r="E14" s="155">
        <v>2882841</v>
      </c>
      <c r="F14" s="143">
        <v>2904229</v>
      </c>
      <c r="G14" s="171">
        <v>2976258</v>
      </c>
      <c r="H14" s="174" t="s">
        <v>118</v>
      </c>
    </row>
    <row r="15" spans="1:8" s="151" customFormat="1" ht="33" customHeight="1">
      <c r="A15" s="152" t="s">
        <v>90</v>
      </c>
      <c r="B15" s="158">
        <v>4251351</v>
      </c>
      <c r="C15" s="158">
        <v>4091976</v>
      </c>
      <c r="D15" s="155">
        <v>4277662</v>
      </c>
      <c r="E15" s="155">
        <v>5071273</v>
      </c>
      <c r="F15" s="143">
        <v>5717796</v>
      </c>
      <c r="G15" s="171">
        <v>4935111</v>
      </c>
      <c r="H15" s="173" t="s">
        <v>31</v>
      </c>
    </row>
    <row r="16" spans="1:8" s="151" customFormat="1" ht="33" customHeight="1">
      <c r="A16" s="152" t="s">
        <v>91</v>
      </c>
      <c r="B16" s="158">
        <v>2245299</v>
      </c>
      <c r="C16" s="158">
        <v>2244385</v>
      </c>
      <c r="D16" s="155">
        <v>2339227</v>
      </c>
      <c r="E16" s="155">
        <v>2415325</v>
      </c>
      <c r="F16" s="143">
        <v>2323432</v>
      </c>
      <c r="G16" s="171">
        <v>2283673</v>
      </c>
      <c r="H16" s="173" t="s">
        <v>92</v>
      </c>
    </row>
    <row r="17" spans="1:8" s="151" customFormat="1" ht="33" customHeight="1">
      <c r="A17" s="152" t="s">
        <v>93</v>
      </c>
      <c r="B17" s="148">
        <v>2992179</v>
      </c>
      <c r="C17" s="158">
        <v>3001627</v>
      </c>
      <c r="D17" s="155">
        <v>3023606</v>
      </c>
      <c r="E17" s="155">
        <v>3192062</v>
      </c>
      <c r="F17" s="143">
        <v>2952170</v>
      </c>
      <c r="G17" s="171">
        <v>3228433</v>
      </c>
      <c r="H17" s="173" t="s">
        <v>94</v>
      </c>
    </row>
    <row r="18" spans="1:8" s="151" customFormat="1" ht="33" customHeight="1">
      <c r="A18" s="152" t="s">
        <v>95</v>
      </c>
      <c r="B18" s="148">
        <v>1127358</v>
      </c>
      <c r="C18" s="158">
        <v>1117495</v>
      </c>
      <c r="D18" s="155">
        <v>1159910</v>
      </c>
      <c r="E18" s="155">
        <v>1226465</v>
      </c>
      <c r="F18" s="143">
        <v>1102918</v>
      </c>
      <c r="G18" s="171">
        <v>1129494</v>
      </c>
      <c r="H18" s="173" t="s">
        <v>96</v>
      </c>
    </row>
    <row r="19" spans="1:8" s="151" customFormat="1" ht="33" customHeight="1">
      <c r="A19" s="147" t="s">
        <v>97</v>
      </c>
      <c r="B19" s="148">
        <v>983872</v>
      </c>
      <c r="C19" s="158">
        <v>1107529</v>
      </c>
      <c r="D19" s="155">
        <v>1147690</v>
      </c>
      <c r="E19" s="155">
        <v>1218456</v>
      </c>
      <c r="F19" s="143">
        <v>1304190</v>
      </c>
      <c r="G19" s="171">
        <v>1354149</v>
      </c>
      <c r="H19" s="174" t="s">
        <v>98</v>
      </c>
    </row>
    <row r="20" spans="1:8" s="151" customFormat="1" ht="33" customHeight="1">
      <c r="A20" s="152" t="s">
        <v>99</v>
      </c>
      <c r="B20" s="159">
        <v>1946234</v>
      </c>
      <c r="C20" s="175">
        <v>2007222</v>
      </c>
      <c r="D20" s="155">
        <v>2112412</v>
      </c>
      <c r="E20" s="155">
        <v>2158504</v>
      </c>
      <c r="F20" s="143">
        <v>2290706</v>
      </c>
      <c r="G20" s="171">
        <v>2454582</v>
      </c>
      <c r="H20" s="174" t="s">
        <v>100</v>
      </c>
    </row>
    <row r="21" spans="1:8" s="151" customFormat="1" ht="33" customHeight="1">
      <c r="A21" s="147" t="s">
        <v>101</v>
      </c>
      <c r="B21" s="148">
        <v>2384884</v>
      </c>
      <c r="C21" s="158">
        <v>2385962</v>
      </c>
      <c r="D21" s="155">
        <v>2452596</v>
      </c>
      <c r="E21" s="155">
        <v>2561529</v>
      </c>
      <c r="F21" s="143">
        <v>2569283</v>
      </c>
      <c r="G21" s="171">
        <v>2577593</v>
      </c>
      <c r="H21" s="174" t="s">
        <v>102</v>
      </c>
    </row>
    <row r="22" spans="1:8" s="151" customFormat="1" ht="33" customHeight="1">
      <c r="A22" s="147" t="s">
        <v>103</v>
      </c>
      <c r="B22" s="99">
        <v>2107540</v>
      </c>
      <c r="C22" s="99">
        <v>2123677</v>
      </c>
      <c r="D22" s="155">
        <v>2258217</v>
      </c>
      <c r="E22" s="155">
        <v>2388712</v>
      </c>
      <c r="F22" s="143">
        <v>2277991</v>
      </c>
      <c r="G22" s="171">
        <v>2458670</v>
      </c>
      <c r="H22" s="173" t="s">
        <v>104</v>
      </c>
    </row>
    <row r="23" spans="1:8" s="151" customFormat="1" ht="33" customHeight="1">
      <c r="A23" s="147" t="s">
        <v>105</v>
      </c>
      <c r="B23" s="99">
        <v>6164084</v>
      </c>
      <c r="C23" s="99">
        <v>6388903</v>
      </c>
      <c r="D23" s="155">
        <v>6681651</v>
      </c>
      <c r="E23" s="155">
        <v>6997198</v>
      </c>
      <c r="F23" s="143">
        <v>7291387</v>
      </c>
      <c r="G23" s="171">
        <v>7322937</v>
      </c>
      <c r="H23" s="173" t="s">
        <v>106</v>
      </c>
    </row>
    <row r="24" spans="1:8" s="151" customFormat="1" ht="33" customHeight="1">
      <c r="A24" s="152" t="s">
        <v>107</v>
      </c>
      <c r="B24" s="159">
        <v>3240006</v>
      </c>
      <c r="C24" s="175">
        <v>3298689</v>
      </c>
      <c r="D24" s="155">
        <v>3316273</v>
      </c>
      <c r="E24" s="155">
        <v>3408387</v>
      </c>
      <c r="F24" s="143">
        <v>3461893</v>
      </c>
      <c r="G24" s="171">
        <v>3583317</v>
      </c>
      <c r="H24" s="173" t="s">
        <v>108</v>
      </c>
    </row>
    <row r="25" spans="1:8" s="151" customFormat="1" ht="33" customHeight="1">
      <c r="A25" s="147" t="s">
        <v>109</v>
      </c>
      <c r="B25" s="159">
        <v>2604825</v>
      </c>
      <c r="C25" s="175">
        <v>2693589</v>
      </c>
      <c r="D25" s="155">
        <v>2866108</v>
      </c>
      <c r="E25" s="155">
        <v>3089440</v>
      </c>
      <c r="F25" s="143">
        <v>3133596</v>
      </c>
      <c r="G25" s="171">
        <v>3267143</v>
      </c>
      <c r="H25" s="173" t="s">
        <v>110</v>
      </c>
    </row>
    <row r="26" spans="1:8" s="151" customFormat="1" ht="33" customHeight="1">
      <c r="A26" s="147" t="s">
        <v>111</v>
      </c>
      <c r="B26" s="99">
        <v>1544083</v>
      </c>
      <c r="C26" s="99">
        <v>1529718</v>
      </c>
      <c r="D26" s="155">
        <v>1566198</v>
      </c>
      <c r="E26" s="155">
        <v>1627720</v>
      </c>
      <c r="F26" s="143">
        <v>1590240</v>
      </c>
      <c r="G26" s="171">
        <v>1642337</v>
      </c>
      <c r="H26" s="173" t="s">
        <v>112</v>
      </c>
    </row>
    <row r="27" spans="1:8" s="1" customFormat="1" ht="9.9499999999999993" customHeight="1">
      <c r="A27" s="160"/>
      <c r="B27" s="161"/>
      <c r="C27" s="161"/>
      <c r="D27" s="161"/>
      <c r="E27" s="161"/>
      <c r="F27" s="162"/>
      <c r="G27" s="163"/>
      <c r="H27" s="164"/>
    </row>
    <row r="28" spans="1:8" s="6" customFormat="1" ht="15" customHeight="1">
      <c r="A28" s="5" t="s">
        <v>156</v>
      </c>
      <c r="C28" s="165"/>
      <c r="D28" s="165"/>
      <c r="E28" s="165"/>
      <c r="F28" s="165"/>
      <c r="G28" s="165"/>
      <c r="H28" s="97" t="s">
        <v>68</v>
      </c>
    </row>
  </sheetData>
  <mergeCells count="2">
    <mergeCell ref="A2:H2"/>
    <mergeCell ref="A3:H3"/>
  </mergeCells>
  <phoneticPr fontId="2" type="noConversion"/>
  <printOptions horizontalCentered="1"/>
  <pageMargins left="0.39347222447395325" right="0.39347222447395325" top="0.55097222328186035" bottom="0.55097222328186035" header="0.51138889789581299" footer="0.51138889789581299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23"/>
  <sheetViews>
    <sheetView view="pageBreakPreview" topLeftCell="A22" zoomScale="85" zoomScaleNormal="73" zoomScaleSheetLayoutView="85" workbookViewId="0">
      <selection activeCell="A23" sqref="A23:C23"/>
    </sheetView>
  </sheetViews>
  <sheetFormatPr defaultRowHeight="12"/>
  <cols>
    <col min="1" max="2" width="2.5" style="132" customWidth="1"/>
    <col min="3" max="3" width="15.625" style="132" customWidth="1"/>
    <col min="4" max="9" width="8.125" style="132" customWidth="1"/>
    <col min="10" max="10" width="20.25" style="132" customWidth="1"/>
    <col min="11" max="16384" width="9" style="132"/>
  </cols>
  <sheetData>
    <row r="1" spans="1:12" s="1" customFormat="1" ht="24.95" customHeight="1">
      <c r="A1" s="1" t="s">
        <v>119</v>
      </c>
    </row>
    <row r="2" spans="1:12" s="3" customFormat="1" ht="24.95" customHeight="1">
      <c r="A2" s="226" t="s">
        <v>120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2" ht="23.1" customHeight="1">
      <c r="A3" s="176" t="s">
        <v>121</v>
      </c>
      <c r="B3" s="176"/>
      <c r="C3" s="176"/>
      <c r="D3" s="177"/>
      <c r="E3" s="177"/>
      <c r="F3" s="177"/>
      <c r="G3" s="177"/>
      <c r="H3" s="177"/>
      <c r="I3" s="177"/>
      <c r="J3" s="177"/>
    </row>
    <row r="4" spans="1:12" s="5" customFormat="1" ht="15" customHeight="1" thickBot="1">
      <c r="A4" s="5" t="s">
        <v>72</v>
      </c>
      <c r="J4" s="7" t="s">
        <v>73</v>
      </c>
    </row>
    <row r="5" spans="1:12" s="10" customFormat="1" ht="20.100000000000001" customHeight="1">
      <c r="A5" s="9"/>
      <c r="B5" s="9"/>
      <c r="C5" s="133"/>
      <c r="D5" s="133"/>
      <c r="E5" s="9"/>
      <c r="F5" s="134"/>
      <c r="G5" s="134"/>
      <c r="H5" s="134"/>
      <c r="I5" s="167"/>
      <c r="J5" s="167"/>
    </row>
    <row r="6" spans="1:12" s="10" customFormat="1" ht="20.100000000000001" customHeight="1">
      <c r="A6" s="232" t="s">
        <v>122</v>
      </c>
      <c r="B6" s="232"/>
      <c r="C6" s="233"/>
      <c r="D6" s="136">
        <v>2016</v>
      </c>
      <c r="E6" s="136">
        <v>2017</v>
      </c>
      <c r="F6" s="136">
        <v>2018</v>
      </c>
      <c r="G6" s="136">
        <v>2019</v>
      </c>
      <c r="H6" s="136">
        <v>2020</v>
      </c>
      <c r="I6" s="137">
        <v>2021</v>
      </c>
      <c r="J6" s="138" t="s">
        <v>75</v>
      </c>
    </row>
    <row r="7" spans="1:12" s="10" customFormat="1" ht="20.100000000000001" customHeight="1">
      <c r="A7" s="16"/>
      <c r="B7" s="16"/>
      <c r="C7" s="139"/>
      <c r="D7" s="140"/>
      <c r="E7" s="140"/>
      <c r="F7" s="140"/>
      <c r="G7" s="169"/>
      <c r="H7" s="169"/>
      <c r="I7" s="169"/>
      <c r="J7" s="169"/>
    </row>
    <row r="8" spans="1:12" s="184" customFormat="1" ht="41.45" customHeight="1">
      <c r="A8" s="178" t="s">
        <v>123</v>
      </c>
      <c r="B8" s="179"/>
      <c r="C8" s="180"/>
      <c r="D8" s="181">
        <v>41847805</v>
      </c>
      <c r="E8" s="181">
        <v>43787289</v>
      </c>
      <c r="F8" s="181">
        <v>46307161</v>
      </c>
      <c r="G8" s="181">
        <v>48474394</v>
      </c>
      <c r="H8" s="181">
        <v>48761826</v>
      </c>
      <c r="I8" s="182">
        <v>50843396</v>
      </c>
      <c r="J8" s="183" t="s">
        <v>124</v>
      </c>
      <c r="L8" s="185"/>
    </row>
    <row r="9" spans="1:12" s="1" customFormat="1" ht="41.45" customHeight="1">
      <c r="A9" s="186"/>
      <c r="B9" s="27" t="s">
        <v>125</v>
      </c>
      <c r="C9" s="187"/>
      <c r="D9" s="181">
        <v>25903599</v>
      </c>
      <c r="E9" s="181">
        <v>26854570</v>
      </c>
      <c r="F9" s="181">
        <v>27928876</v>
      </c>
      <c r="G9" s="181">
        <v>28719566</v>
      </c>
      <c r="H9" s="181">
        <v>27686787</v>
      </c>
      <c r="I9" s="182">
        <v>28893833</v>
      </c>
      <c r="J9" s="183" t="s">
        <v>27</v>
      </c>
      <c r="L9" s="188"/>
    </row>
    <row r="10" spans="1:12" s="151" customFormat="1" ht="41.45" customHeight="1">
      <c r="A10" s="189"/>
      <c r="B10" s="190"/>
      <c r="C10" s="191" t="s">
        <v>126</v>
      </c>
      <c r="D10" s="192">
        <v>24504708</v>
      </c>
      <c r="E10" s="192">
        <v>25443581</v>
      </c>
      <c r="F10" s="181">
        <v>26467564</v>
      </c>
      <c r="G10" s="181">
        <v>27194845</v>
      </c>
      <c r="H10" s="181">
        <v>26259673</v>
      </c>
      <c r="I10" s="182">
        <v>27379797</v>
      </c>
      <c r="J10" s="183" t="s">
        <v>127</v>
      </c>
      <c r="L10" s="185"/>
    </row>
    <row r="11" spans="1:12" s="20" customFormat="1" ht="41.45" customHeight="1">
      <c r="A11" s="193"/>
      <c r="B11" s="194"/>
      <c r="C11" s="195" t="s">
        <v>128</v>
      </c>
      <c r="D11" s="192">
        <v>1398891</v>
      </c>
      <c r="E11" s="192">
        <v>1410989</v>
      </c>
      <c r="F11" s="181">
        <v>1461312</v>
      </c>
      <c r="G11" s="181">
        <v>1524721</v>
      </c>
      <c r="H11" s="181">
        <v>1427114</v>
      </c>
      <c r="I11" s="182">
        <v>1514036</v>
      </c>
      <c r="J11" s="183" t="s">
        <v>129</v>
      </c>
      <c r="L11" s="188"/>
    </row>
    <row r="12" spans="1:12" s="4" customFormat="1" ht="41.45" customHeight="1">
      <c r="A12" s="196"/>
      <c r="B12" s="197" t="s">
        <v>130</v>
      </c>
      <c r="C12" s="44"/>
      <c r="D12" s="198">
        <v>15944206</v>
      </c>
      <c r="E12" s="181">
        <v>16932719</v>
      </c>
      <c r="F12" s="181">
        <v>18378285</v>
      </c>
      <c r="G12" s="181">
        <v>19754828</v>
      </c>
      <c r="H12" s="181">
        <v>21075039</v>
      </c>
      <c r="I12" s="182">
        <v>21949563</v>
      </c>
      <c r="J12" s="183" t="s">
        <v>131</v>
      </c>
      <c r="L12" s="185"/>
    </row>
    <row r="13" spans="1:12" s="1" customFormat="1" ht="41.45" customHeight="1">
      <c r="A13" s="199" t="s">
        <v>132</v>
      </c>
      <c r="B13" s="200"/>
      <c r="C13" s="201"/>
      <c r="D13" s="181">
        <v>25177178</v>
      </c>
      <c r="E13" s="181">
        <v>25261615</v>
      </c>
      <c r="F13" s="181">
        <v>27740790</v>
      </c>
      <c r="G13" s="181">
        <v>31547135</v>
      </c>
      <c r="H13" s="181">
        <v>33477772</v>
      </c>
      <c r="I13" s="182">
        <v>34837017</v>
      </c>
      <c r="J13" s="202" t="s">
        <v>133</v>
      </c>
      <c r="L13" s="188"/>
    </row>
    <row r="14" spans="1:12" s="1" customFormat="1" ht="41.45" customHeight="1">
      <c r="A14" s="199"/>
      <c r="B14" s="27" t="s">
        <v>134</v>
      </c>
      <c r="C14" s="44"/>
      <c r="D14" s="181">
        <v>24873124</v>
      </c>
      <c r="E14" s="181">
        <v>24705519</v>
      </c>
      <c r="F14" s="181">
        <v>26761773</v>
      </c>
      <c r="G14" s="181">
        <v>30266259</v>
      </c>
      <c r="H14" s="181">
        <v>33798558</v>
      </c>
      <c r="I14" s="182">
        <v>34508166</v>
      </c>
      <c r="J14" s="202" t="s">
        <v>135</v>
      </c>
      <c r="L14" s="185"/>
    </row>
    <row r="15" spans="1:12" s="4" customFormat="1" ht="41.45" customHeight="1">
      <c r="A15" s="199"/>
      <c r="B15" s="203"/>
      <c r="C15" s="199" t="s">
        <v>136</v>
      </c>
      <c r="D15" s="198">
        <v>11811631</v>
      </c>
      <c r="E15" s="181">
        <v>11842637</v>
      </c>
      <c r="F15" s="181">
        <v>12753047</v>
      </c>
      <c r="G15" s="181">
        <v>15900197</v>
      </c>
      <c r="H15" s="181">
        <v>18216445</v>
      </c>
      <c r="I15" s="182">
        <v>16929036</v>
      </c>
      <c r="J15" s="202" t="s">
        <v>137</v>
      </c>
      <c r="L15" s="188"/>
    </row>
    <row r="16" spans="1:12" s="4" customFormat="1" ht="41.45" customHeight="1">
      <c r="A16" s="199"/>
      <c r="B16" s="203"/>
      <c r="C16" s="191" t="s">
        <v>138</v>
      </c>
      <c r="D16" s="198">
        <v>8678956</v>
      </c>
      <c r="E16" s="181">
        <v>7866236</v>
      </c>
      <c r="F16" s="181">
        <v>8221368</v>
      </c>
      <c r="G16" s="181">
        <v>8403499</v>
      </c>
      <c r="H16" s="181">
        <v>9482469</v>
      </c>
      <c r="I16" s="182">
        <v>10496316</v>
      </c>
      <c r="J16" s="202" t="s">
        <v>139</v>
      </c>
      <c r="L16" s="185"/>
    </row>
    <row r="17" spans="1:12" s="10" customFormat="1" ht="41.45" customHeight="1">
      <c r="A17" s="193"/>
      <c r="B17" s="194"/>
      <c r="C17" s="191" t="s">
        <v>140</v>
      </c>
      <c r="D17" s="198">
        <v>4382537</v>
      </c>
      <c r="E17" s="181">
        <v>4996646</v>
      </c>
      <c r="F17" s="181">
        <v>5787358</v>
      </c>
      <c r="G17" s="181">
        <v>5962563</v>
      </c>
      <c r="H17" s="181">
        <v>6099644</v>
      </c>
      <c r="I17" s="182">
        <v>7082814</v>
      </c>
      <c r="J17" s="183" t="s">
        <v>35</v>
      </c>
      <c r="L17" s="188"/>
    </row>
    <row r="18" spans="1:12" s="4" customFormat="1" ht="41.45" customHeight="1">
      <c r="A18" s="44"/>
      <c r="B18" s="197" t="s">
        <v>141</v>
      </c>
      <c r="C18" s="44"/>
      <c r="D18" s="204">
        <v>304054</v>
      </c>
      <c r="E18" s="205">
        <v>556096</v>
      </c>
      <c r="F18" s="181">
        <v>979017</v>
      </c>
      <c r="G18" s="181">
        <v>1280876</v>
      </c>
      <c r="H18" s="181">
        <v>-320786</v>
      </c>
      <c r="I18" s="182">
        <v>328851</v>
      </c>
      <c r="J18" s="183" t="s">
        <v>142</v>
      </c>
      <c r="L18" s="185"/>
    </row>
    <row r="19" spans="1:12" s="4" customFormat="1" ht="41.45" customHeight="1">
      <c r="A19" s="178" t="s">
        <v>143</v>
      </c>
      <c r="B19" s="206"/>
      <c r="C19" s="201"/>
      <c r="D19" s="198">
        <v>6041170</v>
      </c>
      <c r="E19" s="181">
        <v>3303486</v>
      </c>
      <c r="F19" s="181">
        <v>455987</v>
      </c>
      <c r="G19" s="181">
        <v>-3974596</v>
      </c>
      <c r="H19" s="181">
        <v>-1989230</v>
      </c>
      <c r="I19" s="182">
        <v>1416028</v>
      </c>
      <c r="J19" s="183" t="s">
        <v>144</v>
      </c>
      <c r="L19" s="188"/>
    </row>
    <row r="20" spans="1:12" s="4" customFormat="1" ht="41.45" customHeight="1">
      <c r="A20" s="206" t="s">
        <v>145</v>
      </c>
      <c r="B20" s="206"/>
      <c r="C20" s="201"/>
      <c r="D20" s="204">
        <v>-1450751</v>
      </c>
      <c r="E20" s="205">
        <v>1380012</v>
      </c>
      <c r="F20" s="181">
        <v>920646</v>
      </c>
      <c r="G20" s="181">
        <v>901347</v>
      </c>
      <c r="H20" s="181">
        <v>-1431216</v>
      </c>
      <c r="I20" s="182">
        <v>1287442</v>
      </c>
      <c r="J20" s="202" t="s">
        <v>146</v>
      </c>
      <c r="L20" s="185"/>
    </row>
    <row r="21" spans="1:12" s="4" customFormat="1" ht="41.45" customHeight="1">
      <c r="A21" s="261" t="s">
        <v>147</v>
      </c>
      <c r="B21" s="261"/>
      <c r="C21" s="262"/>
      <c r="D21" s="207">
        <v>71615402</v>
      </c>
      <c r="E21" s="207">
        <v>73732402</v>
      </c>
      <c r="F21" s="181">
        <v>75424584</v>
      </c>
      <c r="G21" s="181">
        <v>76948280</v>
      </c>
      <c r="H21" s="181">
        <v>78819152</v>
      </c>
      <c r="I21" s="182">
        <v>88383883</v>
      </c>
      <c r="J21" s="202" t="s">
        <v>148</v>
      </c>
      <c r="L21" s="188"/>
    </row>
    <row r="22" spans="1:12" s="151" customFormat="1" ht="30" customHeight="1">
      <c r="A22" s="263" t="s">
        <v>149</v>
      </c>
      <c r="B22" s="264"/>
      <c r="C22" s="265"/>
      <c r="D22" s="208">
        <v>14404</v>
      </c>
      <c r="E22" s="209">
        <v>14960</v>
      </c>
      <c r="F22" s="209">
        <v>15600.693317573747</v>
      </c>
      <c r="G22" s="181">
        <v>16199</v>
      </c>
      <c r="H22" s="181">
        <v>15441</v>
      </c>
      <c r="I22" s="182">
        <v>16206</v>
      </c>
      <c r="J22" s="210" t="s">
        <v>150</v>
      </c>
    </row>
    <row r="23" spans="1:12" s="6" customFormat="1" ht="15.95" customHeight="1">
      <c r="A23" s="266" t="s">
        <v>156</v>
      </c>
      <c r="B23" s="266"/>
      <c r="C23" s="266"/>
      <c r="E23" s="165"/>
      <c r="F23" s="165"/>
      <c r="G23" s="165"/>
      <c r="H23" s="165"/>
      <c r="I23" s="165"/>
      <c r="J23" s="97" t="s">
        <v>68</v>
      </c>
    </row>
  </sheetData>
  <mergeCells count="5">
    <mergeCell ref="A2:J2"/>
    <mergeCell ref="A6:C6"/>
    <mergeCell ref="A21:C21"/>
    <mergeCell ref="A22:C22"/>
    <mergeCell ref="A23:C23"/>
  </mergeCells>
  <phoneticPr fontId="2" type="noConversion"/>
  <printOptions horizontalCentered="1"/>
  <pageMargins left="0.39347222447395325" right="0.39347222447395325" top="0.55097222328186035" bottom="0.55097222328186035" header="0.51138889789581299" footer="0.51138889789581299"/>
  <pageSetup paperSize="9" orientation="portrait" blackAndWhite="1" r:id="rId1"/>
  <headerFooter alignWithMargins="0"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75"/>
  <sheetViews>
    <sheetView tabSelected="1" view="pageBreakPreview" zoomScale="85" zoomScaleNormal="75" zoomScaleSheetLayoutView="85" workbookViewId="0">
      <selection activeCell="S16" sqref="S16"/>
    </sheetView>
  </sheetViews>
  <sheetFormatPr defaultRowHeight="12"/>
  <cols>
    <col min="1" max="2" width="2.5" style="132" customWidth="1"/>
    <col min="3" max="3" width="15" style="132" customWidth="1"/>
    <col min="4" max="4" width="7.625" style="132" customWidth="1"/>
    <col min="5" max="5" width="7.75" style="132" customWidth="1"/>
    <col min="6" max="6" width="8.125" style="132" customWidth="1"/>
    <col min="7" max="7" width="9.125" style="132" customWidth="1"/>
    <col min="8" max="9" width="8.875" style="223" customWidth="1"/>
    <col min="10" max="10" width="19.375" style="132" customWidth="1"/>
    <col min="11" max="18" width="8" style="132" customWidth="1"/>
    <col min="19" max="16384" width="9" style="132"/>
  </cols>
  <sheetData>
    <row r="1" spans="1:13" s="1" customFormat="1" ht="24.95" customHeight="1">
      <c r="H1" s="211"/>
      <c r="I1" s="211"/>
      <c r="J1" s="166" t="s">
        <v>151</v>
      </c>
    </row>
    <row r="2" spans="1:13" s="3" customFormat="1" ht="24.95" customHeight="1">
      <c r="A2" s="226" t="s">
        <v>152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3" ht="23.1" customHeight="1">
      <c r="A3" s="228" t="s">
        <v>153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3" s="5" customFormat="1" ht="15" customHeight="1" thickBot="1">
      <c r="A4" s="5" t="s">
        <v>72</v>
      </c>
      <c r="H4" s="212"/>
      <c r="I4" s="212"/>
      <c r="J4" s="7" t="s">
        <v>73</v>
      </c>
    </row>
    <row r="5" spans="1:13" s="10" customFormat="1" ht="20.100000000000001" customHeight="1">
      <c r="A5" s="9"/>
      <c r="B5" s="9"/>
      <c r="C5" s="133"/>
      <c r="D5" s="133"/>
      <c r="E5" s="9"/>
      <c r="F5" s="134"/>
      <c r="G5" s="213"/>
      <c r="H5" s="213"/>
      <c r="I5" s="214"/>
      <c r="J5" s="167"/>
    </row>
    <row r="6" spans="1:13" s="10" customFormat="1" ht="20.100000000000001" customHeight="1">
      <c r="A6" s="232" t="s">
        <v>122</v>
      </c>
      <c r="B6" s="232"/>
      <c r="C6" s="233"/>
      <c r="D6" s="136">
        <v>2016</v>
      </c>
      <c r="E6" s="136">
        <v>2017</v>
      </c>
      <c r="F6" s="136">
        <v>2018</v>
      </c>
      <c r="G6" s="136">
        <v>2019</v>
      </c>
      <c r="H6" s="136">
        <v>2020</v>
      </c>
      <c r="I6" s="137">
        <v>2021</v>
      </c>
      <c r="J6" s="138" t="s">
        <v>75</v>
      </c>
    </row>
    <row r="7" spans="1:13" s="10" customFormat="1" ht="20.100000000000001" customHeight="1">
      <c r="A7" s="16"/>
      <c r="B7" s="16"/>
      <c r="C7" s="139"/>
      <c r="D7" s="140"/>
      <c r="E7" s="140"/>
      <c r="F7" s="215"/>
      <c r="G7" s="216"/>
      <c r="H7" s="216"/>
      <c r="I7" s="216"/>
      <c r="J7" s="169"/>
    </row>
    <row r="8" spans="1:13" s="184" customFormat="1" ht="41.45" customHeight="1">
      <c r="A8" s="178" t="s">
        <v>123</v>
      </c>
      <c r="B8" s="179"/>
      <c r="C8" s="180"/>
      <c r="D8" s="181">
        <v>41402904</v>
      </c>
      <c r="E8" s="181">
        <v>42392333</v>
      </c>
      <c r="F8" s="181">
        <v>44293918</v>
      </c>
      <c r="G8" s="209">
        <v>45961558</v>
      </c>
      <c r="H8" s="209">
        <v>45732415</v>
      </c>
      <c r="I8" s="217">
        <v>46553069</v>
      </c>
      <c r="J8" s="183" t="s">
        <v>124</v>
      </c>
      <c r="M8" s="218"/>
    </row>
    <row r="9" spans="1:13" s="1" customFormat="1" ht="41.45" customHeight="1">
      <c r="A9" s="186"/>
      <c r="B9" s="27" t="s">
        <v>125</v>
      </c>
      <c r="C9" s="187"/>
      <c r="D9" s="181">
        <v>25661934</v>
      </c>
      <c r="E9" s="181">
        <v>26064895</v>
      </c>
      <c r="F9" s="181">
        <v>26965285</v>
      </c>
      <c r="G9" s="209">
        <v>27570138</v>
      </c>
      <c r="H9" s="209">
        <v>26240332</v>
      </c>
      <c r="I9" s="217">
        <v>26829482</v>
      </c>
      <c r="J9" s="183" t="s">
        <v>27</v>
      </c>
      <c r="M9" s="219"/>
    </row>
    <row r="10" spans="1:13" s="151" customFormat="1" ht="41.45" customHeight="1">
      <c r="A10" s="189"/>
      <c r="B10" s="190"/>
      <c r="C10" s="191" t="s">
        <v>126</v>
      </c>
      <c r="D10" s="192">
        <v>24281785</v>
      </c>
      <c r="E10" s="192">
        <v>24693671</v>
      </c>
      <c r="F10" s="181">
        <v>25556644</v>
      </c>
      <c r="G10" s="209">
        <v>26108962</v>
      </c>
      <c r="H10" s="209">
        <v>24883613</v>
      </c>
      <c r="I10" s="217">
        <v>25402640</v>
      </c>
      <c r="J10" s="183" t="s">
        <v>127</v>
      </c>
      <c r="M10" s="218"/>
    </row>
    <row r="11" spans="1:13" s="20" customFormat="1" ht="41.45" customHeight="1">
      <c r="A11" s="193"/>
      <c r="B11" s="194"/>
      <c r="C11" s="195" t="s">
        <v>128</v>
      </c>
      <c r="D11" s="192">
        <v>1380149</v>
      </c>
      <c r="E11" s="192">
        <v>1371357</v>
      </c>
      <c r="F11" s="181">
        <v>1408763</v>
      </c>
      <c r="G11" s="209">
        <v>1461269</v>
      </c>
      <c r="H11" s="209">
        <v>1356867</v>
      </c>
      <c r="I11" s="217">
        <v>1427126</v>
      </c>
      <c r="J11" s="183" t="s">
        <v>129</v>
      </c>
      <c r="M11" s="219"/>
    </row>
    <row r="12" spans="1:13" s="4" customFormat="1" ht="41.45" customHeight="1">
      <c r="A12" s="196"/>
      <c r="B12" s="197" t="s">
        <v>130</v>
      </c>
      <c r="C12" s="44"/>
      <c r="D12" s="198">
        <v>15740970</v>
      </c>
      <c r="E12" s="181">
        <v>16326712</v>
      </c>
      <c r="F12" s="181">
        <v>17326107</v>
      </c>
      <c r="G12" s="209">
        <v>18379129</v>
      </c>
      <c r="H12" s="209">
        <v>19443068</v>
      </c>
      <c r="I12" s="217">
        <v>19676838</v>
      </c>
      <c r="J12" s="183" t="s">
        <v>131</v>
      </c>
      <c r="M12" s="218"/>
    </row>
    <row r="13" spans="1:13" s="1" customFormat="1" ht="41.45" customHeight="1">
      <c r="A13" s="199" t="s">
        <v>132</v>
      </c>
      <c r="B13" s="200"/>
      <c r="C13" s="201"/>
      <c r="D13" s="181">
        <v>25069364</v>
      </c>
      <c r="E13" s="181">
        <v>24561050</v>
      </c>
      <c r="F13" s="181">
        <v>26406743</v>
      </c>
      <c r="G13" s="209">
        <v>29259148</v>
      </c>
      <c r="H13" s="209">
        <v>30698877</v>
      </c>
      <c r="I13" s="217">
        <v>30358854</v>
      </c>
      <c r="J13" s="202" t="s">
        <v>133</v>
      </c>
      <c r="M13" s="219"/>
    </row>
    <row r="14" spans="1:13" s="1" customFormat="1" ht="41.45" customHeight="1">
      <c r="A14" s="199"/>
      <c r="B14" s="27" t="s">
        <v>134</v>
      </c>
      <c r="C14" s="44"/>
      <c r="D14" s="181">
        <v>24674172</v>
      </c>
      <c r="E14" s="181">
        <v>24009290</v>
      </c>
      <c r="F14" s="181">
        <v>25512164</v>
      </c>
      <c r="G14" s="209">
        <v>28208608</v>
      </c>
      <c r="H14" s="209">
        <v>31191672</v>
      </c>
      <c r="I14" s="217">
        <v>30348277</v>
      </c>
      <c r="J14" s="202" t="s">
        <v>135</v>
      </c>
      <c r="M14" s="218"/>
    </row>
    <row r="15" spans="1:13" s="4" customFormat="1" ht="41.45" customHeight="1">
      <c r="A15" s="199"/>
      <c r="B15" s="203"/>
      <c r="C15" s="199" t="s">
        <v>136</v>
      </c>
      <c r="D15" s="198">
        <v>11798363</v>
      </c>
      <c r="E15" s="181">
        <v>11456593</v>
      </c>
      <c r="F15" s="181">
        <v>11912011</v>
      </c>
      <c r="G15" s="209">
        <v>14499259</v>
      </c>
      <c r="H15" s="209">
        <v>16469500</v>
      </c>
      <c r="I15" s="217">
        <v>14156242</v>
      </c>
      <c r="J15" s="202" t="s">
        <v>137</v>
      </c>
      <c r="M15" s="219"/>
    </row>
    <row r="16" spans="1:13" s="4" customFormat="1" ht="41.45" customHeight="1">
      <c r="A16" s="199"/>
      <c r="B16" s="203"/>
      <c r="C16" s="191" t="s">
        <v>138</v>
      </c>
      <c r="D16" s="198">
        <v>8540502</v>
      </c>
      <c r="E16" s="181">
        <v>7777402</v>
      </c>
      <c r="F16" s="181">
        <v>8162014</v>
      </c>
      <c r="G16" s="209">
        <v>8139268</v>
      </c>
      <c r="H16" s="209">
        <v>9106922</v>
      </c>
      <c r="I16" s="217">
        <v>9990713</v>
      </c>
      <c r="J16" s="202" t="s">
        <v>139</v>
      </c>
      <c r="M16" s="218"/>
    </row>
    <row r="17" spans="1:13" s="10" customFormat="1" ht="41.45" customHeight="1">
      <c r="A17" s="193"/>
      <c r="B17" s="194"/>
      <c r="C17" s="191" t="s">
        <v>140</v>
      </c>
      <c r="D17" s="198">
        <v>4335307</v>
      </c>
      <c r="E17" s="181">
        <v>4777868</v>
      </c>
      <c r="F17" s="181">
        <v>5434487</v>
      </c>
      <c r="G17" s="209">
        <v>5511028</v>
      </c>
      <c r="H17" s="209">
        <v>5548910</v>
      </c>
      <c r="I17" s="217">
        <v>6208004</v>
      </c>
      <c r="J17" s="183" t="s">
        <v>154</v>
      </c>
      <c r="M17" s="219"/>
    </row>
    <row r="18" spans="1:13" s="4" customFormat="1" ht="41.45" customHeight="1">
      <c r="A18" s="44"/>
      <c r="B18" s="197" t="s">
        <v>141</v>
      </c>
      <c r="C18" s="44"/>
      <c r="D18" s="204">
        <v>395192</v>
      </c>
      <c r="E18" s="205">
        <v>568085</v>
      </c>
      <c r="F18" s="181">
        <v>926215</v>
      </c>
      <c r="G18" s="209">
        <v>1087075</v>
      </c>
      <c r="H18" s="209">
        <v>-418600</v>
      </c>
      <c r="I18" s="217">
        <v>98149</v>
      </c>
      <c r="J18" s="183" t="s">
        <v>142</v>
      </c>
      <c r="M18" s="218"/>
    </row>
    <row r="19" spans="1:13" s="4" customFormat="1" ht="41.45" customHeight="1">
      <c r="A19" s="178" t="s">
        <v>143</v>
      </c>
      <c r="B19" s="206"/>
      <c r="C19" s="201"/>
      <c r="D19" s="198">
        <v>3122887</v>
      </c>
      <c r="E19" s="181">
        <v>4350281</v>
      </c>
      <c r="F19" s="181">
        <v>3759422</v>
      </c>
      <c r="G19" s="209">
        <v>720235</v>
      </c>
      <c r="H19" s="209">
        <v>-1680991</v>
      </c>
      <c r="I19" s="217">
        <v>-239260</v>
      </c>
      <c r="J19" s="183" t="s">
        <v>144</v>
      </c>
      <c r="M19" s="219"/>
    </row>
    <row r="20" spans="1:13" s="4" customFormat="1" ht="41.45" customHeight="1">
      <c r="A20" s="206" t="s">
        <v>145</v>
      </c>
      <c r="B20" s="206"/>
      <c r="C20" s="201"/>
      <c r="D20" s="204">
        <v>854569</v>
      </c>
      <c r="E20" s="205">
        <v>237259</v>
      </c>
      <c r="F20" s="181">
        <v>-1362544</v>
      </c>
      <c r="G20" s="209">
        <v>-757792</v>
      </c>
      <c r="H20" s="209">
        <v>818198</v>
      </c>
      <c r="I20" s="217">
        <v>1212668</v>
      </c>
      <c r="J20" s="202" t="s">
        <v>146</v>
      </c>
      <c r="M20" s="218"/>
    </row>
    <row r="21" spans="1:13" s="4" customFormat="1" ht="41.45" customHeight="1">
      <c r="A21" s="261" t="s">
        <v>147</v>
      </c>
      <c r="B21" s="261"/>
      <c r="C21" s="262"/>
      <c r="D21" s="220">
        <v>70449724</v>
      </c>
      <c r="E21" s="207">
        <v>71340179</v>
      </c>
      <c r="F21" s="181">
        <v>72888289</v>
      </c>
      <c r="G21" s="209">
        <v>74618019</v>
      </c>
      <c r="H21" s="209">
        <v>74972494</v>
      </c>
      <c r="I21" s="217">
        <v>76965787</v>
      </c>
      <c r="J21" s="202" t="s">
        <v>148</v>
      </c>
      <c r="M21" s="219"/>
    </row>
    <row r="22" spans="1:13" s="6" customFormat="1" ht="15" customHeight="1">
      <c r="A22" s="266" t="s">
        <v>156</v>
      </c>
      <c r="B22" s="266"/>
      <c r="C22" s="266"/>
      <c r="E22" s="165"/>
      <c r="F22" s="165"/>
      <c r="G22" s="165"/>
      <c r="H22" s="221"/>
      <c r="I22" s="221"/>
      <c r="J22" s="97" t="s">
        <v>68</v>
      </c>
    </row>
    <row r="75" spans="8:8" ht="15.75">
      <c r="H75" s="222" t="s">
        <v>155</v>
      </c>
    </row>
  </sheetData>
  <mergeCells count="5">
    <mergeCell ref="A2:J2"/>
    <mergeCell ref="A3:J3"/>
    <mergeCell ref="A6:C6"/>
    <mergeCell ref="A21:C21"/>
    <mergeCell ref="A22:C22"/>
  </mergeCells>
  <phoneticPr fontId="2" type="noConversion"/>
  <printOptions horizontalCentered="1"/>
  <pageMargins left="0.39347222447395325" right="0.39347222447395325" top="0.55097222328186035" bottom="0.55097222328186035" header="0.51138889789581299" footer="0.51138889789581299"/>
  <pageSetup paperSize="9" scale="9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지역소득(전라남도) </vt:lpstr>
      <vt:lpstr>2. 경제활동별도내총생산(당해년가격)</vt:lpstr>
      <vt:lpstr>3. 경제활동별도내총생산(기준년가격)</vt:lpstr>
      <vt:lpstr>4. 도내총생산에대한지출(당해년가격)</vt:lpstr>
      <vt:lpstr>5. 도내총생산에대한지출(기준년가격)</vt:lpstr>
      <vt:lpstr>'1. 지역소득(전라남도) '!Print_Area</vt:lpstr>
      <vt:lpstr>'2. 경제활동별도내총생산(당해년가격)'!Print_Area</vt:lpstr>
      <vt:lpstr>'3. 경제활동별도내총생산(기준년가격)'!Print_Area</vt:lpstr>
      <vt:lpstr>'4. 도내총생산에대한지출(당해년가격)'!Print_Area</vt:lpstr>
      <vt:lpstr>'5. 도내총생산에대한지출(기준년가격)'!Print_Area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2024-01-31T00:05:23Z</dcterms:created>
  <dcterms:modified xsi:type="dcterms:W3CDTF">2024-02-28T02:26:15Z</dcterms:modified>
</cp:coreProperties>
</file>