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0" i="4" l="1"/>
  <c r="B32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<sst xmlns="http://schemas.openxmlformats.org/spreadsheetml/2006/main" count="37" uniqueCount="37">
  <si>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</si>
  <si>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</si>
  <si>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</si>
  <si>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</si>
  <si>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</si>
  <si>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</si>
  <si>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</si>
  <si>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</si>
  <si>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</si>
  <si>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</si>
  <si>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</si>
  <si>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</si>
  <si>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</si>
  <si>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</si>
  <si>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</si>
  <si>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</si>
  <si>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</si>
  <si>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</si>
  <si>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</si>
  <si>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</si>
  <si>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</si>
  <si>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</si>
  <si>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</si>
  <si>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</si>
  <si>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</si>
  <si>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</si>
  <si>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</si>
  <si>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</si>
  <si>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</si>
  <si>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</si>
  <si>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</si>
  <si>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</si>
  <si>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</si>
  <si>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전년말현황(2016.12)</t>
    <phoneticPr fontId="5" type="noConversion"/>
  </si>
  <si>
    <t>(2017년  6월말 기준)</t>
    <phoneticPr fontId="4" type="noConversion"/>
  </si>
  <si>
    <t>전월현황(2017.05)</t>
    <phoneticPr fontId="4" type="noConversion"/>
  </si>
  <si>
    <t xml:space="preserve"> *** 2017. 6월말 기준 인구현황
 목포시 65세이상 노인 인구수 : 33,230명(남:13,852명  여:19,378명)전월대비 증 100명
 전라남도 인구수 :  1,898,065명(전월  1,899,088명  감 1,023명)
 전    국 인구수 : 51,736,224명(전월 51,732,586명  증 3,638명)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</si>
</sst>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41" fontId="0" fillId="0" borderId="10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B6" sqref="B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31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20</v>
      </c>
      <c r="B4" s="40" t="s">
        <v>21</v>
      </c>
      <c r="C4" s="40"/>
      <c r="D4" s="40"/>
      <c r="E4" s="41" t="s">
        <v>22</v>
      </c>
      <c r="F4" s="5"/>
    </row>
    <row r="5" spans="1:6" s="2" customFormat="1" ht="21" customHeight="1">
      <c r="A5" s="39"/>
      <c r="B5" s="21" t="s">
        <v>23</v>
      </c>
      <c r="C5" s="21" t="s">
        <v>24</v>
      </c>
      <c r="D5" s="21" t="s">
        <v>25</v>
      </c>
      <c r="E5" s="42"/>
      <c r="F5" s="5"/>
    </row>
    <row r="6" spans="1:6" s="2" customFormat="1" ht="21" customHeight="1">
      <c r="A6" s="12" t="s">
        <v>28</v>
      </c>
      <c r="B6" s="11">
        <f>SUM(B7:B29)</f>
        <v>235516</v>
      </c>
      <c r="C6" s="11">
        <f t="shared" ref="C6:E6" si="0">SUM(C7:C29)</f>
        <v>117389</v>
      </c>
      <c r="D6" s="11">
        <f t="shared" si="0"/>
        <v>118127</v>
      </c>
      <c r="E6" s="13">
        <f t="shared" si="0"/>
        <v>100782</v>
      </c>
      <c r="F6" s="5"/>
    </row>
    <row r="7" spans="1:6" s="2" customFormat="1" ht="21" customHeight="1">
      <c r="A7" s="32" t="s">
        <v>26</v>
      </c>
      <c r="B7" s="26">
        <v>12207</v>
      </c>
      <c r="C7" s="26">
        <v>6159</v>
      </c>
      <c r="D7" s="26">
        <v>6048</v>
      </c>
      <c r="E7" s="27">
        <v>6046</v>
      </c>
      <c r="F7" s="5"/>
    </row>
    <row r="8" spans="1:6" s="2" customFormat="1" ht="21" customHeight="1">
      <c r="A8" s="32" t="s">
        <v>27</v>
      </c>
      <c r="B8" s="26">
        <v>5917</v>
      </c>
      <c r="C8" s="26">
        <v>3021</v>
      </c>
      <c r="D8" s="26">
        <v>2896</v>
      </c>
      <c r="E8" s="27">
        <v>3053</v>
      </c>
      <c r="F8" s="5"/>
    </row>
    <row r="9" spans="1:6" s="2" customFormat="1" ht="21" customHeight="1">
      <c r="A9" s="32" t="s">
        <v>29</v>
      </c>
      <c r="B9" s="26">
        <v>5416</v>
      </c>
      <c r="C9" s="26">
        <v>2737</v>
      </c>
      <c r="D9" s="26">
        <v>2679</v>
      </c>
      <c r="E9" s="27">
        <v>2878</v>
      </c>
      <c r="F9" s="5"/>
    </row>
    <row r="10" spans="1:6" s="2" customFormat="1" ht="21" customHeight="1">
      <c r="A10" s="32" t="s">
        <v>0</v>
      </c>
      <c r="B10" s="26">
        <v>8562</v>
      </c>
      <c r="C10" s="26">
        <v>4202</v>
      </c>
      <c r="D10" s="26">
        <v>4360</v>
      </c>
      <c r="E10" s="27">
        <v>3555</v>
      </c>
      <c r="F10" s="5"/>
    </row>
    <row r="11" spans="1:6" s="2" customFormat="1" ht="21" customHeight="1">
      <c r="A11" s="32" t="s">
        <v>1</v>
      </c>
      <c r="B11" s="26">
        <v>6864</v>
      </c>
      <c r="C11" s="26">
        <v>3365</v>
      </c>
      <c r="D11" s="26">
        <v>3499</v>
      </c>
      <c r="E11" s="27">
        <v>2444</v>
      </c>
      <c r="F11" s="5"/>
    </row>
    <row r="12" spans="1:6" s="2" customFormat="1" ht="21" customHeight="1">
      <c r="A12" s="32" t="s">
        <v>2</v>
      </c>
      <c r="B12" s="26">
        <v>14751</v>
      </c>
      <c r="C12" s="26">
        <v>7334</v>
      </c>
      <c r="D12" s="26">
        <v>7417</v>
      </c>
      <c r="E12" s="27">
        <v>6112</v>
      </c>
      <c r="F12" s="5"/>
    </row>
    <row r="13" spans="1:6" s="2" customFormat="1" ht="21" customHeight="1">
      <c r="A13" s="32" t="s">
        <v>3</v>
      </c>
      <c r="B13" s="26">
        <v>5785</v>
      </c>
      <c r="C13" s="26">
        <v>2883</v>
      </c>
      <c r="D13" s="26">
        <v>2902</v>
      </c>
      <c r="E13" s="27">
        <v>2643</v>
      </c>
      <c r="F13" s="5"/>
    </row>
    <row r="14" spans="1:6" s="2" customFormat="1" ht="21" customHeight="1">
      <c r="A14" s="32" t="s">
        <v>4</v>
      </c>
      <c r="B14" s="26">
        <v>9232</v>
      </c>
      <c r="C14" s="26">
        <v>4715</v>
      </c>
      <c r="D14" s="26">
        <v>4517</v>
      </c>
      <c r="E14" s="27">
        <v>5001</v>
      </c>
      <c r="F14" s="5"/>
    </row>
    <row r="15" spans="1:6" s="2" customFormat="1" ht="21" customHeight="1">
      <c r="A15" s="32" t="s">
        <v>5</v>
      </c>
      <c r="B15" s="26">
        <v>6293</v>
      </c>
      <c r="C15" s="26">
        <v>3303</v>
      </c>
      <c r="D15" s="26">
        <v>2990</v>
      </c>
      <c r="E15" s="27">
        <v>3226</v>
      </c>
      <c r="F15" s="5"/>
    </row>
    <row r="16" spans="1:6" s="2" customFormat="1" ht="21" customHeight="1">
      <c r="A16" s="32" t="s">
        <v>6</v>
      </c>
      <c r="B16" s="26">
        <v>6552</v>
      </c>
      <c r="C16" s="26">
        <v>3225</v>
      </c>
      <c r="D16" s="26">
        <v>3327</v>
      </c>
      <c r="E16" s="27">
        <v>2654</v>
      </c>
      <c r="F16" s="5"/>
    </row>
    <row r="17" spans="1:6" s="2" customFormat="1" ht="21" customHeight="1">
      <c r="A17" s="32" t="s">
        <v>7</v>
      </c>
      <c r="B17" s="26">
        <v>3605</v>
      </c>
      <c r="C17" s="26">
        <v>1928</v>
      </c>
      <c r="D17" s="26">
        <v>1677</v>
      </c>
      <c r="E17" s="27">
        <v>2138</v>
      </c>
      <c r="F17" s="5"/>
    </row>
    <row r="18" spans="1:6" s="2" customFormat="1" ht="21" customHeight="1">
      <c r="A18" s="32" t="s">
        <v>8</v>
      </c>
      <c r="B18" s="26">
        <v>5342</v>
      </c>
      <c r="C18" s="26">
        <v>2781</v>
      </c>
      <c r="D18" s="26">
        <v>2561</v>
      </c>
      <c r="E18" s="27">
        <v>3062</v>
      </c>
      <c r="F18" s="5"/>
    </row>
    <row r="19" spans="1:6" s="2" customFormat="1" ht="21" customHeight="1">
      <c r="A19" s="32" t="s">
        <v>9</v>
      </c>
      <c r="B19" s="26">
        <v>3804</v>
      </c>
      <c r="C19" s="26">
        <v>1959</v>
      </c>
      <c r="D19" s="26">
        <v>1845</v>
      </c>
      <c r="E19" s="27">
        <v>2047</v>
      </c>
      <c r="F19" s="5"/>
    </row>
    <row r="20" spans="1:6" s="2" customFormat="1" ht="21" customHeight="1">
      <c r="A20" s="32" t="s">
        <v>10</v>
      </c>
      <c r="B20" s="26">
        <v>10500</v>
      </c>
      <c r="C20" s="26">
        <v>5268</v>
      </c>
      <c r="D20" s="26">
        <v>5232</v>
      </c>
      <c r="E20" s="27">
        <v>4391</v>
      </c>
      <c r="F20" s="5"/>
    </row>
    <row r="21" spans="1:6" s="2" customFormat="1" ht="21" customHeight="1">
      <c r="A21" s="32" t="s">
        <v>11</v>
      </c>
      <c r="B21" s="26">
        <v>18548</v>
      </c>
      <c r="C21" s="26">
        <v>9127</v>
      </c>
      <c r="D21" s="26">
        <v>9421</v>
      </c>
      <c r="E21" s="27">
        <v>7232</v>
      </c>
      <c r="F21" s="5"/>
    </row>
    <row r="22" spans="1:6" s="2" customFormat="1" ht="21" customHeight="1">
      <c r="A22" s="32" t="s">
        <v>12</v>
      </c>
      <c r="B22" s="26">
        <v>10746</v>
      </c>
      <c r="C22" s="26">
        <v>5311</v>
      </c>
      <c r="D22" s="26">
        <v>5435</v>
      </c>
      <c r="E22" s="27">
        <v>4016</v>
      </c>
      <c r="F22" s="5"/>
    </row>
    <row r="23" spans="1:6" s="2" customFormat="1" ht="21" customHeight="1">
      <c r="A23" s="32" t="s">
        <v>30</v>
      </c>
      <c r="B23" s="26">
        <v>19214</v>
      </c>
      <c r="C23" s="26">
        <v>9316</v>
      </c>
      <c r="D23" s="26">
        <v>9898</v>
      </c>
      <c r="E23" s="27">
        <v>8135</v>
      </c>
      <c r="F23" s="5"/>
    </row>
    <row r="24" spans="1:6" s="2" customFormat="1" ht="21" customHeight="1">
      <c r="A24" s="32" t="s">
        <v>13</v>
      </c>
      <c r="B24" s="26">
        <v>11833</v>
      </c>
      <c r="C24" s="26">
        <v>6066</v>
      </c>
      <c r="D24" s="26">
        <v>5767</v>
      </c>
      <c r="E24" s="27">
        <v>5739</v>
      </c>
      <c r="F24" s="5"/>
    </row>
    <row r="25" spans="1:6" s="2" customFormat="1" ht="21" customHeight="1">
      <c r="A25" s="32" t="s">
        <v>14</v>
      </c>
      <c r="B25" s="26">
        <v>17735</v>
      </c>
      <c r="C25" s="26">
        <v>8800</v>
      </c>
      <c r="D25" s="26">
        <v>8935</v>
      </c>
      <c r="E25" s="27">
        <v>6882</v>
      </c>
      <c r="F25" s="5"/>
    </row>
    <row r="26" spans="1:6" s="2" customFormat="1" ht="21" customHeight="1">
      <c r="A26" s="32" t="s">
        <v>15</v>
      </c>
      <c r="B26" s="26">
        <v>5543</v>
      </c>
      <c r="C26" s="26">
        <v>2861</v>
      </c>
      <c r="D26" s="26">
        <v>2682</v>
      </c>
      <c r="E26" s="27">
        <v>2327</v>
      </c>
      <c r="F26" s="5"/>
    </row>
    <row r="27" spans="1:6" s="2" customFormat="1" ht="21" customHeight="1">
      <c r="A27" s="32" t="s">
        <v>16</v>
      </c>
      <c r="B27" s="26">
        <v>11290</v>
      </c>
      <c r="C27" s="26">
        <v>5479</v>
      </c>
      <c r="D27" s="26">
        <v>5811</v>
      </c>
      <c r="E27" s="27">
        <v>4137</v>
      </c>
      <c r="F27" s="5"/>
    </row>
    <row r="28" spans="1:6" s="2" customFormat="1" ht="21" customHeight="1">
      <c r="A28" s="32" t="s">
        <v>17</v>
      </c>
      <c r="B28" s="26">
        <v>11192</v>
      </c>
      <c r="C28" s="26">
        <v>5481</v>
      </c>
      <c r="D28" s="26">
        <v>5711</v>
      </c>
      <c r="E28" s="27">
        <v>4466</v>
      </c>
      <c r="F28" s="5"/>
    </row>
    <row r="29" spans="1:6" s="2" customFormat="1" ht="21" customHeight="1" thickBot="1">
      <c r="A29" s="33" t="s">
        <v>18</v>
      </c>
      <c r="B29" s="28">
        <v>24585</v>
      </c>
      <c r="C29" s="28">
        <v>12068</v>
      </c>
      <c r="D29" s="28">
        <v>12517</v>
      </c>
      <c r="E29" s="29">
        <v>8598</v>
      </c>
      <c r="F29" s="5"/>
    </row>
    <row r="30" spans="1:6" s="2" customFormat="1" ht="21" customHeight="1">
      <c r="A30" s="34" t="s">
        <v>35</v>
      </c>
      <c r="B30" s="22">
        <f>C30+D30</f>
        <v>235956</v>
      </c>
      <c r="C30" s="22">
        <v>117633</v>
      </c>
      <c r="D30" s="22">
        <v>118323</v>
      </c>
      <c r="E30" s="23">
        <v>100862</v>
      </c>
      <c r="F30" s="5"/>
    </row>
    <row r="31" spans="1:6" s="2" customFormat="1" ht="21" customHeight="1">
      <c r="A31" s="30" t="s">
        <v>32</v>
      </c>
      <c r="B31" s="10">
        <f>B6-B30</f>
        <v>-440</v>
      </c>
      <c r="C31" s="10">
        <f t="shared" ref="C31:D31" si="1">C6-C30</f>
        <v>-244</v>
      </c>
      <c r="D31" s="10">
        <f t="shared" si="1"/>
        <v>-196</v>
      </c>
      <c r="E31" s="14">
        <f>E6-E30</f>
        <v>-80</v>
      </c>
      <c r="F31" s="5"/>
    </row>
    <row r="32" spans="1:6" s="2" customFormat="1" ht="21" customHeight="1">
      <c r="A32" s="15" t="s">
        <v>33</v>
      </c>
      <c r="B32" s="10">
        <f>C32+D32</f>
        <v>237739</v>
      </c>
      <c r="C32" s="10">
        <v>118474</v>
      </c>
      <c r="D32" s="10">
        <v>119265</v>
      </c>
      <c r="E32" s="14">
        <v>101180</v>
      </c>
      <c r="F32" s="5"/>
    </row>
    <row r="33" spans="1:9" s="2" customFormat="1" ht="21" customHeight="1" thickBot="1">
      <c r="A33" s="16" t="s">
        <v>19</v>
      </c>
      <c r="B33" s="17">
        <f>B6-B32</f>
        <v>-2223</v>
      </c>
      <c r="C33" s="17">
        <f t="shared" ref="C33:E33" si="2">C6-C32</f>
        <v>-1085</v>
      </c>
      <c r="D33" s="17">
        <f t="shared" si="2"/>
        <v>-1138</v>
      </c>
      <c r="E33" s="18">
        <f t="shared" si="2"/>
        <v>-398</v>
      </c>
      <c r="F33" s="5"/>
    </row>
    <row r="34" spans="1:9" s="20" customFormat="1" ht="90" customHeight="1">
      <c r="A34" s="43" t="s">
        <v>36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31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31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2017-11-22T03:58:45Z</dcterms:modified>
</cp:coreProperties>
</file>