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8" i="4" l="1"/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<sst xmlns="http://schemas.openxmlformats.org/spreadsheetml/2006/main" count="37" uniqueCount="37">
  <si>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</si>
  <si>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</si>
  <si>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</si>
  <si>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</si>
  <si>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</si>
  <si>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</si>
  <si>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</si>
  <si>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</si>
  <si>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</si>
  <si>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</si>
  <si>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</si>
  <si>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</si>
  <si>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</si>
  <si>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</si>
  <si>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</si>
  <si>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</si>
  <si>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</si>
  <si>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</si>
  <si>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</si>
  <si>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</si>
  <si>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</si>
  <si>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</si>
  <si>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</si>
  <si>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</si>
  <si>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</si>
  <si>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</si>
  <si>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</si>
  <si>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</si>
  <si>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</si>
  <si>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</si>
  <si>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</si>
  <si>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</si>
  <si>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</si>
  <si>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(2012년  4월말 기준)</t>
    <phoneticPr fontId="4" type="noConversion"/>
  </si>
  <si>
    <t>전월현황(2012.3)</t>
    <phoneticPr fontId="4" type="noConversion"/>
  </si>
  <si>
    <t>전년동월현황(2011.4)</t>
    <phoneticPr fontId="5" type="noConversion"/>
  </si>
  <si>
    <t>목포시 2012년 4월말 등록 외국인수 : 2,154명(남 : 1,023명 여 : 1,131명) 전월대비 증16명
전라남도 2012년 4월말 인구수 : 1,910,553명(전월 : 1,910,746명 감213명)
전국 2012년 4월말 인구수 : 50,801,531명(전월 : 50,783,029명 증18,502명)
65세이상 2012년 4월말 노인 인구수: 26,850명(남:10,733명 여:16,117명)전월대비 증45명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</si>
</sst>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22" zoomScaleNormal="100" workbookViewId="0">
      <selection activeCell="I32" sqref="I32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5" t="s">
        <v>30</v>
      </c>
      <c r="B1" s="35"/>
      <c r="C1" s="35"/>
      <c r="D1" s="35"/>
      <c r="E1" s="35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6" t="s">
        <v>33</v>
      </c>
      <c r="E3" s="36"/>
      <c r="F3" s="5"/>
    </row>
    <row r="4" spans="1:6" s="2" customFormat="1" ht="21" customHeight="1">
      <c r="A4" s="37" t="s">
        <v>19</v>
      </c>
      <c r="B4" s="39" t="s">
        <v>20</v>
      </c>
      <c r="C4" s="39"/>
      <c r="D4" s="39"/>
      <c r="E4" s="40" t="s">
        <v>21</v>
      </c>
      <c r="F4" s="5"/>
    </row>
    <row r="5" spans="1:6" s="2" customFormat="1" ht="21" customHeight="1">
      <c r="A5" s="38"/>
      <c r="B5" s="21" t="s">
        <v>22</v>
      </c>
      <c r="C5" s="21" t="s">
        <v>23</v>
      </c>
      <c r="D5" s="21" t="s">
        <v>24</v>
      </c>
      <c r="E5" s="41"/>
      <c r="F5" s="5"/>
    </row>
    <row r="6" spans="1:6" s="2" customFormat="1" ht="21" customHeight="1">
      <c r="A6" s="12" t="s">
        <v>27</v>
      </c>
      <c r="B6" s="11">
        <f>SUM(B7:B29)</f>
        <v>244619</v>
      </c>
      <c r="C6" s="11">
        <f>SUM(C7:C29)</f>
        <v>122367</v>
      </c>
      <c r="D6" s="11">
        <f>SUM(D7:D29)</f>
        <v>122252</v>
      </c>
      <c r="E6" s="13">
        <f>SUM(E7:E29)</f>
        <v>99325</v>
      </c>
      <c r="F6" s="5"/>
    </row>
    <row r="7" spans="1:6" s="2" customFormat="1" ht="21" customHeight="1">
      <c r="A7" s="29" t="s">
        <v>25</v>
      </c>
      <c r="B7" s="26">
        <f>SUM(C7:D7)</f>
        <v>13622</v>
      </c>
      <c r="C7" s="26">
        <v>6856</v>
      </c>
      <c r="D7" s="26">
        <v>6766</v>
      </c>
      <c r="E7" s="33">
        <v>6312</v>
      </c>
      <c r="F7" s="5"/>
    </row>
    <row r="8" spans="1:6" s="2" customFormat="1" ht="21" customHeight="1">
      <c r="A8" s="29" t="s">
        <v>26</v>
      </c>
      <c r="B8" s="26">
        <f t="shared" ref="B8:B29" si="0">SUM(C8:D8)</f>
        <v>7232</v>
      </c>
      <c r="C8" s="26">
        <v>3689</v>
      </c>
      <c r="D8" s="26">
        <v>3543</v>
      </c>
      <c r="E8" s="27">
        <v>3395</v>
      </c>
      <c r="F8" s="5"/>
    </row>
    <row r="9" spans="1:6" s="2" customFormat="1" ht="21" customHeight="1">
      <c r="A9" s="29" t="s">
        <v>28</v>
      </c>
      <c r="B9" s="26">
        <f t="shared" si="0"/>
        <v>6484</v>
      </c>
      <c r="C9" s="26">
        <v>3272</v>
      </c>
      <c r="D9" s="26">
        <v>3212</v>
      </c>
      <c r="E9" s="27">
        <v>3180</v>
      </c>
      <c r="F9" s="5"/>
    </row>
    <row r="10" spans="1:6" s="2" customFormat="1" ht="21" customHeight="1">
      <c r="A10" s="29" t="s">
        <v>0</v>
      </c>
      <c r="B10" s="26">
        <f t="shared" si="0"/>
        <v>8886</v>
      </c>
      <c r="C10" s="26">
        <v>4413</v>
      </c>
      <c r="D10" s="26">
        <v>4473</v>
      </c>
      <c r="E10" s="27">
        <v>3514</v>
      </c>
      <c r="F10" s="5"/>
    </row>
    <row r="11" spans="1:6" s="2" customFormat="1" ht="21" customHeight="1">
      <c r="A11" s="29" t="s">
        <v>1</v>
      </c>
      <c r="B11" s="26">
        <f t="shared" si="0"/>
        <v>6498</v>
      </c>
      <c r="C11" s="26">
        <v>3221</v>
      </c>
      <c r="D11" s="26">
        <v>3277</v>
      </c>
      <c r="E11" s="27">
        <v>2283</v>
      </c>
      <c r="F11" s="5"/>
    </row>
    <row r="12" spans="1:6" s="2" customFormat="1" ht="21" customHeight="1">
      <c r="A12" s="29" t="s">
        <v>2</v>
      </c>
      <c r="B12" s="26">
        <f t="shared" si="0"/>
        <v>16871</v>
      </c>
      <c r="C12" s="26">
        <v>8388</v>
      </c>
      <c r="D12" s="26">
        <v>8483</v>
      </c>
      <c r="E12" s="27">
        <v>6395</v>
      </c>
      <c r="F12" s="5"/>
    </row>
    <row r="13" spans="1:6" s="2" customFormat="1" ht="21" customHeight="1">
      <c r="A13" s="29" t="s">
        <v>3</v>
      </c>
      <c r="B13" s="26">
        <f t="shared" si="0"/>
        <v>3575</v>
      </c>
      <c r="C13" s="26">
        <v>1804</v>
      </c>
      <c r="D13" s="26">
        <v>1771</v>
      </c>
      <c r="E13" s="27">
        <v>1738</v>
      </c>
      <c r="F13" s="5"/>
    </row>
    <row r="14" spans="1:6" s="2" customFormat="1" ht="21" customHeight="1">
      <c r="A14" s="29" t="s">
        <v>4</v>
      </c>
      <c r="B14" s="26">
        <f t="shared" si="0"/>
        <v>11035</v>
      </c>
      <c r="C14" s="26">
        <v>5643</v>
      </c>
      <c r="D14" s="26">
        <v>5392</v>
      </c>
      <c r="E14" s="27">
        <v>5548</v>
      </c>
      <c r="F14" s="5"/>
    </row>
    <row r="15" spans="1:6" s="2" customFormat="1" ht="21" customHeight="1">
      <c r="A15" s="29" t="s">
        <v>5</v>
      </c>
      <c r="B15" s="26">
        <f t="shared" si="0"/>
        <v>7790</v>
      </c>
      <c r="C15" s="26">
        <v>4044</v>
      </c>
      <c r="D15" s="26">
        <v>3746</v>
      </c>
      <c r="E15" s="27">
        <v>3653</v>
      </c>
      <c r="F15" s="5"/>
    </row>
    <row r="16" spans="1:6" s="2" customFormat="1" ht="21" customHeight="1">
      <c r="A16" s="29" t="s">
        <v>6</v>
      </c>
      <c r="B16" s="26">
        <f t="shared" si="0"/>
        <v>7175</v>
      </c>
      <c r="C16" s="26">
        <v>3596</v>
      </c>
      <c r="D16" s="26">
        <v>3579</v>
      </c>
      <c r="E16" s="27">
        <v>2758</v>
      </c>
      <c r="F16" s="5"/>
    </row>
    <row r="17" spans="1:6" s="2" customFormat="1" ht="21" customHeight="1">
      <c r="A17" s="29" t="s">
        <v>7</v>
      </c>
      <c r="B17" s="26">
        <f t="shared" si="0"/>
        <v>4498</v>
      </c>
      <c r="C17" s="26">
        <v>2422</v>
      </c>
      <c r="D17" s="26">
        <v>2076</v>
      </c>
      <c r="E17" s="27">
        <v>2348</v>
      </c>
      <c r="F17" s="5"/>
    </row>
    <row r="18" spans="1:6" s="2" customFormat="1" ht="21" customHeight="1">
      <c r="A18" s="29" t="s">
        <v>8</v>
      </c>
      <c r="B18" s="26">
        <f t="shared" si="0"/>
        <v>7186</v>
      </c>
      <c r="C18" s="26">
        <v>3767</v>
      </c>
      <c r="D18" s="26">
        <v>3419</v>
      </c>
      <c r="E18" s="27">
        <v>3779</v>
      </c>
      <c r="F18" s="5"/>
    </row>
    <row r="19" spans="1:6" s="2" customFormat="1" ht="21" customHeight="1">
      <c r="A19" s="29" t="s">
        <v>9</v>
      </c>
      <c r="B19" s="26">
        <f t="shared" si="0"/>
        <v>4708</v>
      </c>
      <c r="C19" s="26">
        <v>2420</v>
      </c>
      <c r="D19" s="26">
        <v>2288</v>
      </c>
      <c r="E19" s="27">
        <v>2300</v>
      </c>
      <c r="F19" s="5"/>
    </row>
    <row r="20" spans="1:6" s="2" customFormat="1" ht="21" customHeight="1">
      <c r="A20" s="29" t="s">
        <v>10</v>
      </c>
      <c r="B20" s="26">
        <f t="shared" si="0"/>
        <v>10249</v>
      </c>
      <c r="C20" s="26">
        <v>5108</v>
      </c>
      <c r="D20" s="26">
        <v>5141</v>
      </c>
      <c r="E20" s="27">
        <v>3997</v>
      </c>
      <c r="F20" s="5"/>
    </row>
    <row r="21" spans="1:6" s="2" customFormat="1" ht="21" customHeight="1">
      <c r="A21" s="29" t="s">
        <v>11</v>
      </c>
      <c r="B21" s="26">
        <f t="shared" si="0"/>
        <v>15504</v>
      </c>
      <c r="C21" s="26">
        <v>7698</v>
      </c>
      <c r="D21" s="26">
        <v>7806</v>
      </c>
      <c r="E21" s="27">
        <v>5864</v>
      </c>
      <c r="F21" s="5"/>
    </row>
    <row r="22" spans="1:6" s="2" customFormat="1" ht="21" customHeight="1">
      <c r="A22" s="29" t="s">
        <v>12</v>
      </c>
      <c r="B22" s="26">
        <f t="shared" si="0"/>
        <v>11923</v>
      </c>
      <c r="C22" s="26">
        <v>5940</v>
      </c>
      <c r="D22" s="26">
        <v>5983</v>
      </c>
      <c r="E22" s="27">
        <v>4290</v>
      </c>
      <c r="F22" s="5"/>
    </row>
    <row r="23" spans="1:6" s="2" customFormat="1" ht="21" customHeight="1">
      <c r="A23" s="29" t="s">
        <v>29</v>
      </c>
      <c r="B23" s="26">
        <f t="shared" si="0"/>
        <v>19843</v>
      </c>
      <c r="C23" s="26">
        <v>9598</v>
      </c>
      <c r="D23" s="26">
        <v>10245</v>
      </c>
      <c r="E23" s="27">
        <v>7823</v>
      </c>
      <c r="F23" s="5"/>
    </row>
    <row r="24" spans="1:6" s="2" customFormat="1" ht="21" customHeight="1">
      <c r="A24" s="29" t="s">
        <v>13</v>
      </c>
      <c r="B24" s="26">
        <f t="shared" si="0"/>
        <v>12606</v>
      </c>
      <c r="C24" s="26">
        <v>6426</v>
      </c>
      <c r="D24" s="26">
        <v>6180</v>
      </c>
      <c r="E24" s="27">
        <v>5625</v>
      </c>
      <c r="F24" s="5"/>
    </row>
    <row r="25" spans="1:6" s="2" customFormat="1" ht="21" customHeight="1">
      <c r="A25" s="29" t="s">
        <v>14</v>
      </c>
      <c r="B25" s="26">
        <f t="shared" si="0"/>
        <v>18743</v>
      </c>
      <c r="C25" s="26">
        <v>9257</v>
      </c>
      <c r="D25" s="26">
        <v>9486</v>
      </c>
      <c r="E25" s="27">
        <v>6490</v>
      </c>
      <c r="F25" s="5"/>
    </row>
    <row r="26" spans="1:6" s="2" customFormat="1" ht="21" customHeight="1">
      <c r="A26" s="29" t="s">
        <v>15</v>
      </c>
      <c r="B26" s="26">
        <f t="shared" si="0"/>
        <v>6731</v>
      </c>
      <c r="C26" s="26">
        <v>3441</v>
      </c>
      <c r="D26" s="26">
        <v>3290</v>
      </c>
      <c r="E26" s="27">
        <v>2684</v>
      </c>
      <c r="F26" s="5"/>
    </row>
    <row r="27" spans="1:6" s="2" customFormat="1" ht="21" customHeight="1">
      <c r="A27" s="29" t="s">
        <v>16</v>
      </c>
      <c r="B27" s="26">
        <f t="shared" si="0"/>
        <v>11363</v>
      </c>
      <c r="C27" s="26">
        <v>5512</v>
      </c>
      <c r="D27" s="26">
        <v>5851</v>
      </c>
      <c r="E27" s="27">
        <v>3897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14021</v>
      </c>
      <c r="C28" s="26">
        <v>6964</v>
      </c>
      <c r="D28" s="26">
        <v>7057</v>
      </c>
      <c r="E28" s="27">
        <v>5250</v>
      </c>
      <c r="F28" s="5"/>
    </row>
    <row r="29" spans="1:6" s="2" customFormat="1" ht="21" customHeight="1" thickBot="1">
      <c r="A29" s="29" t="s">
        <v>32</v>
      </c>
      <c r="B29" s="26">
        <f t="shared" si="0"/>
        <v>18076</v>
      </c>
      <c r="C29" s="26">
        <v>8888</v>
      </c>
      <c r="D29" s="26">
        <v>9188</v>
      </c>
      <c r="E29" s="27">
        <v>6202</v>
      </c>
      <c r="F29" s="5"/>
    </row>
    <row r="30" spans="1:6" s="2" customFormat="1" ht="21" customHeight="1">
      <c r="A30" s="30" t="s">
        <v>34</v>
      </c>
      <c r="B30" s="22">
        <v>244629</v>
      </c>
      <c r="C30" s="22">
        <v>122365</v>
      </c>
      <c r="D30" s="22">
        <v>122264</v>
      </c>
      <c r="E30" s="23">
        <v>99228</v>
      </c>
      <c r="F30" s="5"/>
    </row>
    <row r="31" spans="1:6" s="2" customFormat="1" ht="21" customHeight="1">
      <c r="A31" s="31" t="s">
        <v>31</v>
      </c>
      <c r="B31" s="32">
        <f>B6-B30</f>
        <v>-10</v>
      </c>
      <c r="C31" s="32">
        <f>C6-C30</f>
        <v>2</v>
      </c>
      <c r="D31" s="32">
        <f>D6-D30</f>
        <v>-12</v>
      </c>
      <c r="E31" s="32">
        <f>E6-E30</f>
        <v>97</v>
      </c>
      <c r="F31" s="5"/>
    </row>
    <row r="32" spans="1:6" s="2" customFormat="1">
      <c r="A32" s="15" t="s">
        <v>35</v>
      </c>
      <c r="B32" s="10">
        <v>244770</v>
      </c>
      <c r="C32" s="10">
        <v>122457</v>
      </c>
      <c r="D32" s="10">
        <v>122313</v>
      </c>
      <c r="E32" s="14">
        <v>98234</v>
      </c>
      <c r="F32" s="5"/>
    </row>
    <row r="33" spans="1:9" s="2" customFormat="1" ht="66" customHeight="1" thickBot="1">
      <c r="A33" s="16" t="s">
        <v>18</v>
      </c>
      <c r="B33" s="17">
        <f>B6-B32</f>
        <v>-151</v>
      </c>
      <c r="C33" s="17">
        <f>C6-C32</f>
        <v>-90</v>
      </c>
      <c r="D33" s="17">
        <f>D6-D32</f>
        <v>-61</v>
      </c>
      <c r="E33" s="18">
        <f>E6-E32</f>
        <v>1091</v>
      </c>
      <c r="F33" s="5"/>
    </row>
    <row r="34" spans="1:9" s="20" customFormat="1" ht="65.25" customHeight="1">
      <c r="A34" s="42" t="s">
        <v>36</v>
      </c>
      <c r="B34" s="43"/>
      <c r="C34" s="43"/>
      <c r="D34" s="43"/>
      <c r="E34" s="43"/>
      <c r="F34" s="19"/>
    </row>
    <row r="35" spans="1:9" s="3" customFormat="1">
      <c r="A35" s="34"/>
      <c r="B35" s="34"/>
      <c r="C35" s="34"/>
      <c r="D35" s="34"/>
      <c r="E35" s="34"/>
      <c r="F35" s="8"/>
      <c r="G35" s="9"/>
      <c r="H35" s="9"/>
      <c r="I35" s="9"/>
    </row>
    <row r="36" spans="1:9" s="3" customFormat="1">
      <c r="A36" s="34"/>
      <c r="B36" s="34"/>
      <c r="C36" s="34"/>
      <c r="D36" s="34"/>
      <c r="E36" s="34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2017-11-22T00:59:19Z</dcterms:modified>
</cp:coreProperties>
</file>