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990" yWindow="-120" windowWidth="15480" windowHeight="11580"/>
  </bookViews>
  <sheets>
    <sheet name="2018명시이월" sheetId="8" r:id="rId1"/>
    <sheet name="Sheet1" sheetId="11" r:id="rId2"/>
  </sheets>
  <definedNames>
    <definedName name="_xlnm.Print_Area" localSheetId="0">'2018명시이월'!$A$1:$G$114</definedName>
    <definedName name="_xlnm.Print_Titles" localSheetId="0">'2018명시이월'!$3:$3</definedName>
  </definedNames>
  <calcPr calcId="125725"/>
</workbook>
</file>

<file path=xl/calcChain.xml><?xml version="1.0" encoding="utf-8"?>
<calcChain xmlns="http://schemas.openxmlformats.org/spreadsheetml/2006/main">
  <c r="F4" i="8"/>
  <c r="F107"/>
  <c r="E107"/>
</calcChain>
</file>

<file path=xl/sharedStrings.xml><?xml version="1.0" encoding="utf-8"?>
<sst xmlns="http://schemas.openxmlformats.org/spreadsheetml/2006/main" count="532" uniqueCount="308">
  <si>
    <t>합    계</t>
    <phoneticPr fontId="2" type="noConversion"/>
  </si>
  <si>
    <t>세부사업명</t>
    <phoneticPr fontId="2" type="noConversion"/>
  </si>
  <si>
    <t>사   업   명</t>
    <phoneticPr fontId="2" type="noConversion"/>
  </si>
  <si>
    <t>통 계 목</t>
    <phoneticPr fontId="2" type="noConversion"/>
  </si>
  <si>
    <t>2015년
예산액</t>
    <phoneticPr fontId="3" type="noConversion"/>
  </si>
  <si>
    <t>이 월 액
(예정액)</t>
    <phoneticPr fontId="2" type="noConversion"/>
  </si>
  <si>
    <t>이  월  사  유</t>
    <phoneticPr fontId="2" type="noConversion"/>
  </si>
  <si>
    <t>(단위 : 원)</t>
    <phoneticPr fontId="6" type="noConversion"/>
  </si>
  <si>
    <r>
      <rPr>
        <sz val="11"/>
        <color indexed="8"/>
        <rFont val="HY견고딕"/>
        <family val="1"/>
        <charset val="129"/>
      </rPr>
      <t>○</t>
    </r>
    <r>
      <rPr>
        <sz val="11"/>
        <color indexed="8"/>
        <rFont val="맑은 고딕"/>
        <family val="3"/>
        <charset val="129"/>
      </rPr>
      <t xml:space="preserve"> 일반회계</t>
    </r>
    <phoneticPr fontId="6" type="noConversion"/>
  </si>
  <si>
    <t>부  서</t>
    <phoneticPr fontId="2" type="noConversion"/>
  </si>
  <si>
    <r>
      <rPr>
        <sz val="11"/>
        <color indexed="8"/>
        <rFont val="HY견고딕"/>
        <family val="1"/>
        <charset val="129"/>
      </rPr>
      <t>○</t>
    </r>
    <r>
      <rPr>
        <sz val="11"/>
        <color indexed="8"/>
        <rFont val="맑은 고딕"/>
        <family val="3"/>
        <charset val="129"/>
      </rPr>
      <t xml:space="preserve"> 특별회계(교통사업특별회계)</t>
    </r>
    <phoneticPr fontId="6" type="noConversion"/>
  </si>
  <si>
    <t>명 시 이 월 사 업 조 서</t>
    <phoneticPr fontId="6" type="noConversion"/>
  </si>
  <si>
    <t>세부사업</t>
    <phoneticPr fontId="2" type="noConversion"/>
  </si>
  <si>
    <t>이 월 액</t>
    <phoneticPr fontId="2" type="noConversion"/>
  </si>
  <si>
    <t>국토부, 전남도, 4개시군 공동용역비( 자치단체 추경예산 확보)로 용역 발주 유찰에 따른 연내 사업 추진 불가</t>
  </si>
  <si>
    <t>해안.내륙권 발전거점형 지역계획 시범사업 기본구상 수립 용역(시도 공동부담)</t>
    <phoneticPr fontId="6" type="noConversion"/>
  </si>
  <si>
    <t>지역발전 역량강화</t>
    <phoneticPr fontId="6" type="noConversion"/>
  </si>
  <si>
    <t>건설과</t>
  </si>
  <si>
    <t>도시계획소방도로개설</t>
  </si>
  <si>
    <t>가톨릭 성지화 주변
도로개설</t>
  </si>
  <si>
    <t>시설비</t>
  </si>
  <si>
    <t>2,4구간 공사 추진 등으로 인한 이월</t>
  </si>
  <si>
    <t>시설부대비</t>
  </si>
  <si>
    <t>목포의료원~국도1호선간 도로개설</t>
  </si>
  <si>
    <t>흙산흑염소~신안주택간 도로개설</t>
  </si>
  <si>
    <t>마리아고교~구)동목포역간 도로개설</t>
  </si>
  <si>
    <t>편입토지(1건) 보상 추진중</t>
  </si>
  <si>
    <t>편입토지(2건) 보상 추진중</t>
  </si>
  <si>
    <t>편입토지(15건) 및 지장물(10건) 보상 추진중</t>
  </si>
  <si>
    <t>외달도 찾아가고 싶은섬 가꾸기사업</t>
    <phoneticPr fontId="2" type="noConversion"/>
  </si>
  <si>
    <t>시설비</t>
    <phoneticPr fontId="2" type="noConversion"/>
  </si>
  <si>
    <t>목포항 활성화</t>
    <phoneticPr fontId="2" type="noConversion"/>
  </si>
  <si>
    <t>목포항 컨테이너 화물유치 인센티브 지원</t>
    <phoneticPr fontId="2" type="noConversion"/>
  </si>
  <si>
    <t>민간자본이전</t>
    <phoneticPr fontId="2" type="noConversion"/>
  </si>
  <si>
    <t>관광과</t>
    <phoneticPr fontId="2" type="noConversion"/>
  </si>
  <si>
    <t>관광산업 진흥(문화및 관광/관광)</t>
    <phoneticPr fontId="2" type="noConversion"/>
  </si>
  <si>
    <t>해상케이블카 설치</t>
    <phoneticPr fontId="2" type="noConversion"/>
  </si>
  <si>
    <t>401-01 시설비</t>
    <phoneticPr fontId="2" type="noConversion"/>
  </si>
  <si>
    <t>대한민국 테마여행 10선 
맛 기행</t>
  </si>
  <si>
    <t>401-01 시설비</t>
  </si>
  <si>
    <t>공사추진으로 연내 완료 불가</t>
  </si>
  <si>
    <t>401-03 시설부대비</t>
  </si>
  <si>
    <t>대한민국 테마여행 10선 
맛 기행(경상보조)</t>
  </si>
  <si>
    <t>307-05 민간위탁금</t>
  </si>
  <si>
    <t>사업추진으로 연내 완료 불가</t>
  </si>
  <si>
    <t>관광자원개발사업-관광안내표지(해설)판 정비사업</t>
    <phoneticPr fontId="2" type="noConversion"/>
  </si>
  <si>
    <t>김대중노벨평화상 기념관 앞 해수 유립관로 매설사업</t>
    <phoneticPr fontId="2" type="noConversion"/>
  </si>
  <si>
    <t>401-01 
시설비</t>
    <phoneticPr fontId="2" type="noConversion"/>
  </si>
  <si>
    <t>해양
항만과</t>
    <phoneticPr fontId="2" type="noConversion"/>
  </si>
  <si>
    <t>안전
총괄과</t>
    <phoneticPr fontId="2" type="noConversion"/>
  </si>
  <si>
    <t>전통시장 활성화 지원</t>
    <phoneticPr fontId="2" type="noConversion"/>
  </si>
  <si>
    <t>전통시장 주차환경개선사업(자유시장)</t>
    <phoneticPr fontId="2" type="noConversion"/>
  </si>
  <si>
    <t>환경에너지센터운영</t>
    <phoneticPr fontId="2" type="noConversion"/>
  </si>
  <si>
    <t>해양환경개선</t>
    <phoneticPr fontId="2" type="noConversion"/>
  </si>
  <si>
    <t>조건불리지역 수산직불제(직불금)</t>
    <phoneticPr fontId="2" type="noConversion"/>
  </si>
  <si>
    <t>301-11
기타보상금</t>
    <phoneticPr fontId="2" type="noConversion"/>
  </si>
  <si>
    <t>자율관리어업 육성사업</t>
    <phoneticPr fontId="2" type="noConversion"/>
  </si>
  <si>
    <t>402-02
민간자본사업보조
(이전재원)</t>
    <phoneticPr fontId="2" type="noConversion"/>
  </si>
  <si>
    <t>자율관리어업공동체 도우미지원사업</t>
    <phoneticPr fontId="2" type="noConversion"/>
  </si>
  <si>
    <t>307-02
민간경상사업보조</t>
    <phoneticPr fontId="2" type="noConversion"/>
  </si>
  <si>
    <t>수산물유통관리</t>
    <phoneticPr fontId="2" type="noConversion"/>
  </si>
  <si>
    <t>수산물품질관리사 채용 활성화 지원</t>
    <phoneticPr fontId="2" type="noConversion"/>
  </si>
  <si>
    <t>307-02 민간경상사업보조</t>
    <phoneticPr fontId="2" type="noConversion"/>
  </si>
  <si>
    <t>마른김 가공용수 
정수시설사업</t>
    <phoneticPr fontId="2" type="noConversion"/>
  </si>
  <si>
    <t>마른김 가공용수 정수시설 지원사업</t>
    <phoneticPr fontId="2" type="noConversion"/>
  </si>
  <si>
    <t>402-02 민간자본사업보조(이전재원)</t>
    <phoneticPr fontId="2" type="noConversion"/>
  </si>
  <si>
    <t>수산물저온저장시설 지원사업</t>
    <phoneticPr fontId="2" type="noConversion"/>
  </si>
  <si>
    <t>수산물 소형저온저장시설 사업</t>
    <phoneticPr fontId="2" type="noConversion"/>
  </si>
  <si>
    <t>하당보건지소</t>
    <phoneticPr fontId="2" type="noConversion"/>
  </si>
  <si>
    <t>치매안심센터 설치</t>
    <phoneticPr fontId="2" type="noConversion"/>
  </si>
  <si>
    <t>401-01
시설비</t>
    <phoneticPr fontId="2" type="noConversion"/>
  </si>
  <si>
    <t>자원및 청소관리</t>
    <phoneticPr fontId="2" type="noConversion"/>
  </si>
  <si>
    <t>대형폐기물 파쇄시설
이전설치 공사</t>
    <phoneticPr fontId="2" type="noConversion"/>
  </si>
  <si>
    <t>회계과</t>
    <phoneticPr fontId="2" type="noConversion"/>
  </si>
  <si>
    <t>대성동 주민센터 이전부지 건물보상</t>
    <phoneticPr fontId="2" type="noConversion"/>
  </si>
  <si>
    <t>대성동 주민센터 신축공사</t>
    <phoneticPr fontId="2" type="noConversion"/>
  </si>
  <si>
    <t>기획
예산과</t>
    <phoneticPr fontId="6" type="noConversion"/>
  </si>
  <si>
    <t>수산
진흥과</t>
    <phoneticPr fontId="2" type="noConversion"/>
  </si>
  <si>
    <t>207-01 연구
용역비</t>
    <phoneticPr fontId="6" type="noConversion"/>
  </si>
  <si>
    <t>자원
순환과</t>
    <phoneticPr fontId="2" type="noConversion"/>
  </si>
  <si>
    <t>편입토지(1건) 보상추진중</t>
  </si>
  <si>
    <t>공사 추진 등으로 
인한 이월</t>
  </si>
  <si>
    <t>용당동 단골마트~
목포고 옆 도로개설</t>
  </si>
  <si>
    <t>편입토지(3건) 및 
지장물(1건) 보상추진중</t>
  </si>
  <si>
    <t>편입토지(2건) 및 
지장물(1건) 보상 추진중</t>
  </si>
  <si>
    <t>유달가구백화점 옆 
도로개설</t>
  </si>
  <si>
    <t>편입토지(7건) 및 
지장물(7건) 보상 추진중</t>
  </si>
  <si>
    <t>동초등학교 옆 
도로개설</t>
  </si>
  <si>
    <t>편입토지(12건) 및 지장물(6건) 보상 추진중</t>
  </si>
  <si>
    <t>대성사랑으로~
석현초교간 도로개설</t>
  </si>
  <si>
    <t>석현동 한창철물~금장
아파트 입구간 도로개설</t>
  </si>
  <si>
    <t>소규모 도시계획
도로개설</t>
  </si>
  <si>
    <t>신안실크밸리7차 옆 
도로개설</t>
  </si>
  <si>
    <t>편입토지(1건) 및 
지장물 보상 추진중</t>
  </si>
  <si>
    <t>청해사~과학대후문간 
도로개설</t>
  </si>
  <si>
    <t>삼학동매실박사 주변 
도로개설</t>
  </si>
  <si>
    <t>편입토지(8건) 및 
지장물(1건) 보상 추진중</t>
  </si>
  <si>
    <t>축산물 HACCP
컨설팅</t>
    <phoneticPr fontId="2" type="noConversion"/>
  </si>
  <si>
    <t>301-11
기타
보상금</t>
    <phoneticPr fontId="2" type="noConversion"/>
  </si>
  <si>
    <t>시설
부대비</t>
    <phoneticPr fontId="6" type="noConversion"/>
  </si>
  <si>
    <t>일자리정책과</t>
    <phoneticPr fontId="2" type="noConversion"/>
  </si>
  <si>
    <t>일자리지원사업</t>
    <phoneticPr fontId="2" type="noConversion"/>
  </si>
  <si>
    <t>청년일자리창출사업
전남형 청년인턴제</t>
    <phoneticPr fontId="2" type="noConversion"/>
  </si>
  <si>
    <t>307-02
민간경상사업보조</t>
    <phoneticPr fontId="2" type="noConversion"/>
  </si>
  <si>
    <t>저소득 실직자 및 취약계층 일자리지원</t>
    <phoneticPr fontId="2" type="noConversion"/>
  </si>
  <si>
    <t>지역맞춤형 일자리지원</t>
    <phoneticPr fontId="2" type="noConversion"/>
  </si>
  <si>
    <t>307-02
민간경상사업보조</t>
    <phoneticPr fontId="2" type="noConversion"/>
  </si>
  <si>
    <t>지방투자촉진보조금지원</t>
    <phoneticPr fontId="2" type="noConversion"/>
  </si>
  <si>
    <t>402-01
민간자본사업보조
(자체재원)</t>
    <phoneticPr fontId="2" type="noConversion"/>
  </si>
  <si>
    <t>지역 특화 산업 육성
(산업.중소기업/산업진흥.고도화)</t>
    <phoneticPr fontId="2" type="noConversion"/>
  </si>
  <si>
    <t>도   시
재생과</t>
    <phoneticPr fontId="2" type="noConversion"/>
  </si>
  <si>
    <t>산정초등학교
뒤편 도로개설</t>
    <phoneticPr fontId="2" type="noConversion"/>
  </si>
  <si>
    <t>산정초등학교 뒤편 
도로개설</t>
    <phoneticPr fontId="2" type="noConversion"/>
  </si>
  <si>
    <t>도심관통도로
도로개설</t>
    <phoneticPr fontId="2" type="noConversion"/>
  </si>
  <si>
    <t>도심관통도로개설
(3차구간)</t>
    <phoneticPr fontId="2" type="noConversion"/>
  </si>
  <si>
    <t>401-03 
시설부대비</t>
    <phoneticPr fontId="2" type="noConversion"/>
  </si>
  <si>
    <t>주거지재생사업
(만호지구)</t>
    <phoneticPr fontId="2" type="noConversion"/>
  </si>
  <si>
    <t>원도심중심상가 공용주차장 건립</t>
    <phoneticPr fontId="2" type="noConversion"/>
  </si>
  <si>
    <t>원도심중심상가
공용주차장 건립</t>
    <phoneticPr fontId="2" type="noConversion"/>
  </si>
  <si>
    <t>401-01
시설비</t>
    <phoneticPr fontId="2" type="noConversion"/>
  </si>
  <si>
    <t>401-03
시설부대비</t>
    <phoneticPr fontId="2" type="noConversion"/>
  </si>
  <si>
    <t>환경시설
관리사무소</t>
    <phoneticPr fontId="2" type="noConversion"/>
  </si>
  <si>
    <t>환경에너지센터
 관리운영</t>
    <phoneticPr fontId="2" type="noConversion"/>
  </si>
  <si>
    <t>국립호남권생물자원관 건립지원</t>
    <phoneticPr fontId="2" type="noConversion"/>
  </si>
  <si>
    <t>국립호남권생물자원관 
건립부지 매입</t>
  </si>
  <si>
    <t>사업부지(8필지)에 대한 보상 미이행
(사유지 2, 국유지 6)</t>
  </si>
  <si>
    <t>사업부지에 대한 보상 및 착공 
미이행</t>
  </si>
  <si>
    <t>운행경유차 배출가스 저감사업</t>
    <phoneticPr fontId="2" type="noConversion"/>
  </si>
  <si>
    <t>화물자동차매연저감장치 지원</t>
    <phoneticPr fontId="2" type="noConversion"/>
  </si>
  <si>
    <t>402-02민간자본사업보조(이전재원)</t>
    <phoneticPr fontId="2" type="noConversion"/>
  </si>
  <si>
    <t>노후경유차 조기폐차 지원</t>
    <phoneticPr fontId="2" type="noConversion"/>
  </si>
  <si>
    <t xml:space="preserve">전기자동차 구입비
보조 </t>
    <phoneticPr fontId="2" type="noConversion"/>
  </si>
  <si>
    <t>402-02</t>
    <phoneticPr fontId="2" type="noConversion"/>
  </si>
  <si>
    <t>문화
예술과</t>
  </si>
  <si>
    <t>작은도서관운영</t>
  </si>
  <si>
    <t>2017. 작은도서관 조성대상인 대성동 주민센터 신축공사가 2018년 추진예정</t>
  </si>
  <si>
    <t>405-01 자산및 물품취득비</t>
  </si>
  <si>
    <t>전남 국제 수묵화 비엔날레 개최 지원</t>
  </si>
  <si>
    <t>전남 국제 수묵화 비엔날레 조성(리모델링)</t>
  </si>
  <si>
    <t>2018 전남 국제수묵 비엔날레 사무국 사무실 지원 설치 예정인 갓바위문화타운 임대기간 (1층 2018. 2월/2층 2021. 2월) 미도래로 시설개보수 지연</t>
  </si>
  <si>
    <t>시립 김암기 
미술관 조성</t>
  </si>
  <si>
    <t>시립 김암기 미술관 
조성공사</t>
  </si>
  <si>
    <t>o 타당성학술연구용역 완료 :  19,800,000원
o 실시설계용역(예정) :  '17. 11월 ~ '18. 2월(50,000,000원)
o 잔액(20,200,000원)은 '18년 조성공사비로 사용</t>
  </si>
  <si>
    <t>201-01 사무관리비</t>
  </si>
  <si>
    <t>o 미술관조성 공사 추진과 연계하여 미술품 감정평가 실시</t>
  </si>
  <si>
    <t>근대역사 이야기공원
 건립</t>
  </si>
  <si>
    <t>사업부지(2필지)에 대한 보상 미이행으로 공사를 착공하지 못함</t>
  </si>
  <si>
    <t>도지정문화재 
보수정비사업</t>
  </si>
  <si>
    <t>2017년 목포시사 주변정비</t>
  </si>
  <si>
    <t>사업비 부족 18년 전라남도 예산 신청</t>
  </si>
  <si>
    <t>목포 근대역사 건축문화자산 
보존활용 사업</t>
  </si>
  <si>
    <t>토지/건물 지장물 미 협의</t>
  </si>
  <si>
    <t>전통문화유산 
관리지원사업</t>
  </si>
  <si>
    <t>사업비 예산 부족으로 미착수</t>
  </si>
  <si>
    <t>체육시설관리과</t>
  </si>
  <si>
    <t>시설비및부대비</t>
  </si>
  <si>
    <t>부주산 파크골프장
 관정개발</t>
  </si>
  <si>
    <t>401-01 
시설비</t>
  </si>
  <si>
    <t>사업규모 미확정</t>
  </si>
  <si>
    <t>307-05 민간위탁금</t>
    <phoneticPr fontId="2" type="noConversion"/>
  </si>
  <si>
    <t>대성동 주민센터 이전부지 토지보상</t>
    <phoneticPr fontId="2" type="noConversion"/>
  </si>
  <si>
    <t>대성동 주민센터 신축 실시설계용역</t>
    <phoneticPr fontId="2" type="noConversion"/>
  </si>
  <si>
    <t>도심수변재생 및 탄소제로라인 구축사업</t>
  </si>
  <si>
    <t>301-11 기타보상금</t>
  </si>
  <si>
    <t>합    계</t>
    <phoneticPr fontId="2" type="noConversion"/>
  </si>
  <si>
    <t>교통환경개선</t>
    <phoneticPr fontId="2" type="noConversion"/>
  </si>
  <si>
    <t>도심부 최고속도제한 하향사업</t>
    <phoneticPr fontId="2" type="noConversion"/>
  </si>
  <si>
    <t>북항차관주택 공영주차장 조성</t>
    <phoneticPr fontId="2" type="noConversion"/>
  </si>
  <si>
    <t>용당동 공영주차장 조성</t>
    <phoneticPr fontId="2" type="noConversion"/>
  </si>
  <si>
    <t>해산물상가 공영주차장 조성</t>
    <phoneticPr fontId="2" type="noConversion"/>
  </si>
  <si>
    <t>버스터미널 옆 공영주차장 조성</t>
    <phoneticPr fontId="2" type="noConversion"/>
  </si>
  <si>
    <t>보건소~북항주택로 구간 주차장 조성</t>
    <phoneticPr fontId="2" type="noConversion"/>
  </si>
  <si>
    <t>경찰청 목포시 도심속도 하향조정의 사업계획이 완료되지 않아 연내 시행불가능</t>
    <phoneticPr fontId="2" type="noConversion"/>
  </si>
  <si>
    <t>2018년 주차환경개선지원사업 국고보조금 사업비 부족으로 이월</t>
    <phoneticPr fontId="2" type="noConversion"/>
  </si>
  <si>
    <t xml:space="preserve">보상협의(토지 3필지) 및 공사완료 불가로 인한 잔액 이월 </t>
    <phoneticPr fontId="2" type="noConversion"/>
  </si>
  <si>
    <t>주민협의 및 지장물 이설(한전주 및 통신주) 협의 지연으로 인한 연내 사업추진 불가</t>
    <phoneticPr fontId="2" type="noConversion"/>
  </si>
  <si>
    <t>축산물HACCP
컨설팅 지원사업</t>
    <phoneticPr fontId="2" type="noConversion"/>
  </si>
  <si>
    <t>청사환경유지관리</t>
    <phoneticPr fontId="2" type="noConversion"/>
  </si>
  <si>
    <t>응급복구 공사</t>
    <phoneticPr fontId="2" type="noConversion"/>
  </si>
  <si>
    <t>공원녹지과</t>
  </si>
  <si>
    <t>고하도 육지면 발상지
목화체험</t>
  </si>
  <si>
    <t>고하도육지면
목화체험장 조성</t>
  </si>
  <si>
    <t>사업추진중, 사업시기 미도래</t>
  </si>
  <si>
    <t>공원 및 녹지부지매입</t>
  </si>
  <si>
    <t>목포진 역사공원 진입로 토지보상</t>
  </si>
  <si>
    <t>사업추진 중, 사업시기 미도래</t>
  </si>
  <si>
    <t>지자체 도시숲,명상숲,가로수,전통마을숲 등 조성사업(도시숲, 명상숲, 가로수)</t>
  </si>
  <si>
    <t>신도심2단계미관광장
도시숲조성</t>
  </si>
  <si>
    <t>예산미확보에 따른 시업시기 미도래</t>
  </si>
  <si>
    <t>공원유지관리</t>
  </si>
  <si>
    <t>영산강 꽃강 조성사업</t>
  </si>
  <si>
    <t>녹지조성 및 관리</t>
  </si>
  <si>
    <t>연산동 신안비치팔레스
2차 주민쉼터조성</t>
  </si>
  <si>
    <t>상동 광명2차 아파트
 녹지대 산책로 정비</t>
  </si>
  <si>
    <t>환경에너지센터 진입로
경관개선 사업</t>
  </si>
  <si>
    <t>추경예산 확보로 사업시기 부적정</t>
  </si>
  <si>
    <t>하당동 비파아파트 주변
경계목 식재</t>
  </si>
  <si>
    <t>석현동 갓길 계단정비</t>
  </si>
  <si>
    <t>유달산공원유지관리</t>
  </si>
  <si>
    <t>유달산 낙조대 보수공사</t>
  </si>
  <si>
    <t>사업추진중, 
공사기간 90일로 년대 준공시기 불확정</t>
  </si>
  <si>
    <t>유달산공원
유지관리</t>
  </si>
  <si>
    <t>유달산체육공원~달성사입구 공원도로 보강 실시설계 용역</t>
  </si>
  <si>
    <t>17. 11월 발주 추진예정
(노선확정, 주민의견 수렴 및 계획안 확정시까지 시일 소요)</t>
  </si>
  <si>
    <t>산림서비스 등산로 정비사업</t>
  </si>
  <si>
    <t>하당 신도심 
트레킹길 조성</t>
  </si>
  <si>
    <t>17년 1차 추경에 예산 확보
'17.9 ~ 11월 실시설계 용역 추진중
사업시기 미도래</t>
  </si>
  <si>
    <t>조림</t>
  </si>
  <si>
    <t>섬지역 산림가꾸기</t>
  </si>
  <si>
    <t>아동복지시설
기능보강 사업</t>
  </si>
  <si>
    <t>동민영아원
기능보강사업</t>
  </si>
  <si>
    <t>402-02
민간자본사업보조</t>
  </si>
  <si>
    <t>청소년 시설 확충
(하당 청소년
문화의 집 건립)</t>
  </si>
  <si>
    <t>하당청소년문화의 집
 건립</t>
  </si>
  <si>
    <t>401-01
시설비</t>
  </si>
  <si>
    <t>기업유치활동지원</t>
    <phoneticPr fontId="2" type="noConversion"/>
  </si>
  <si>
    <t>대양산단 투자기업 보조금</t>
    <phoneticPr fontId="2" type="noConversion"/>
  </si>
  <si>
    <t>401-01
시설비</t>
    <phoneticPr fontId="2" type="noConversion"/>
  </si>
  <si>
    <t>교통안전시설물 설치</t>
    <phoneticPr fontId="2" type="noConversion"/>
  </si>
  <si>
    <t>교통안전환경 개선사업</t>
    <phoneticPr fontId="2" type="noConversion"/>
  </si>
  <si>
    <t>경로당 시설 확충</t>
    <phoneticPr fontId="2" type="noConversion"/>
  </si>
  <si>
    <t>404-01
시설비</t>
    <phoneticPr fontId="2" type="noConversion"/>
  </si>
  <si>
    <t>2017년 1회추경 예산반영으로 금년 내 준공완료에 어려움이 있어 금년 사업추진 어려움</t>
    <phoneticPr fontId="2" type="noConversion"/>
  </si>
  <si>
    <t>섬개발을 위한 연륙연도화 타당성조사용역</t>
    <phoneticPr fontId="2" type="noConversion"/>
  </si>
  <si>
    <t>2030 목포도시기본계획
수립을 위한 토지적성평가</t>
    <phoneticPr fontId="2" type="noConversion"/>
  </si>
  <si>
    <t>철도폐선부지 공원 
유지관리</t>
    <phoneticPr fontId="2" type="noConversion"/>
  </si>
  <si>
    <t>대반동 해안도로 경관조명 시설공사</t>
    <phoneticPr fontId="2" type="noConversion"/>
  </si>
  <si>
    <t>고하도 경관조명 개선사업</t>
    <phoneticPr fontId="2" type="noConversion"/>
  </si>
  <si>
    <t>고하도 데크(힐링랜드) 조명시설 설치</t>
    <phoneticPr fontId="2" type="noConversion"/>
  </si>
  <si>
    <t>고하도 경관조명 개선사업 감리</t>
    <phoneticPr fontId="2" type="noConversion"/>
  </si>
  <si>
    <t>고하도 데크(힐링랜드) 조명시설 설치공사 감리</t>
    <phoneticPr fontId="2" type="noConversion"/>
  </si>
  <si>
    <t>도시취약지역 생활여건
개선사업</t>
    <phoneticPr fontId="2" type="noConversion"/>
  </si>
  <si>
    <t>동명동 송도마을 취약지역 개선사업</t>
    <phoneticPr fontId="2" type="noConversion"/>
  </si>
  <si>
    <t>401-01 시설비</t>
    <phoneticPr fontId="2" type="noConversion"/>
  </si>
  <si>
    <t>401-02 감리비</t>
    <phoneticPr fontId="2" type="noConversion"/>
  </si>
  <si>
    <t>40101
시설비</t>
    <phoneticPr fontId="2" type="noConversion"/>
  </si>
  <si>
    <t>경관조명시설</t>
    <phoneticPr fontId="2" type="noConversion"/>
  </si>
  <si>
    <t>2029 목포도시기본계획
수립을 위한 토지적성평가수립용역</t>
    <phoneticPr fontId="6" type="noConversion"/>
  </si>
  <si>
    <t>401-03
시설부대비</t>
    <phoneticPr fontId="2" type="noConversion"/>
  </si>
  <si>
    <t>405-01
자산및물품취득비</t>
    <phoneticPr fontId="2" type="noConversion"/>
  </si>
  <si>
    <t>도시관리계획 수립용역</t>
    <phoneticPr fontId="6" type="noConversion"/>
  </si>
  <si>
    <t>401-01 시설비</t>
    <phoneticPr fontId="6" type="noConversion"/>
  </si>
  <si>
    <t>도심수변재생 및 탄소제로라인 구축</t>
    <phoneticPr fontId="6" type="noConversion"/>
  </si>
  <si>
    <t>입주기업 보조금 담보제공 지연</t>
    <phoneticPr fontId="2" type="noConversion"/>
  </si>
  <si>
    <t>* 이월된 사업명
- 전남 청년 마을로 사업(250백만원)
- 전남 청년 내일로 사업(341백만원)
- 전남형 동행 일자리 사업(240백만원)
   : 정리추경 반영분
- 전남 일자리 카페 운영(100백만원)         
                                                    - 전남 4050 희망 일자리 장려금 지원사업
   (80백만원) : 정리추경 반영분
* 이월 사유 : 도비 미지급되어, 사업시행 지연되고 있음
(사업선정 및 내시 후 착수예정)</t>
    <phoneticPr fontId="2" type="noConversion"/>
  </si>
  <si>
    <t>산자부 고시에 의거 보조금의30%(340,800천원)는 사업종료 후(18.5.31) 실제투자현장 확인 후
추가지급 결정</t>
    <phoneticPr fontId="2" type="noConversion"/>
  </si>
  <si>
    <t>사업부지(6필지)에 대한 보상협의 중으로 시기 미도래</t>
    <phoneticPr fontId="2" type="noConversion"/>
  </si>
  <si>
    <t>집행시기 미도래
(고하도 주차장 편입보상비)</t>
    <phoneticPr fontId="2" type="noConversion"/>
  </si>
  <si>
    <t>해상케이블카 개통 시기에 맞춰 추진</t>
    <phoneticPr fontId="2" type="noConversion"/>
  </si>
  <si>
    <t>공사추진중으로 연내 사업완공이 불가</t>
    <phoneticPr fontId="2" type="noConversion"/>
  </si>
  <si>
    <t>화주 또는 물류기업, 선사 측의 연간실적을 토데로
익년 1월에 목포항 화물유치 지원사업 심의위원회 
의결후 지급예정</t>
    <phoneticPr fontId="2" type="noConversion"/>
  </si>
  <si>
    <t>지자체 일괄 정보제공 및 대량검증 지연</t>
    <phoneticPr fontId="2" type="noConversion"/>
  </si>
  <si>
    <t>보조사업자 사업계획 변경 요청으로 지연</t>
    <phoneticPr fontId="2" type="noConversion"/>
  </si>
  <si>
    <t>전라남도 사업비 내시 지연</t>
    <phoneticPr fontId="2" type="noConversion"/>
  </si>
  <si>
    <t>품질관리사 채용 기업 모집하였으나 신청기업이 없음</t>
    <phoneticPr fontId="2" type="noConversion"/>
  </si>
  <si>
    <t>보조사업자 사업 진척 부진</t>
    <phoneticPr fontId="2" type="noConversion"/>
  </si>
  <si>
    <t>o 사업개요
 - 사업량 : 3개소
 - 사업비 : 16,800천원(개소당 5,600)
 - 연내 완료 예정: 2개소(농협, 꼬꼬계란)
 - 착수지연: 1개소(고기마을)
o  이월사유
사업량 3개소중 착수지연 1개소는 대양산단 입주업체로 계약과 설계가 늦어져 건축물 착공이 지연됨에 따라 2017년 사업착수가 어려움</t>
    <phoneticPr fontId="2" type="noConversion"/>
  </si>
  <si>
    <t>배출가스저감장치 부착후 45~75일 이내 성능확인검사를 받아  연내 보조금 집행 불가</t>
    <phoneticPr fontId="2" type="noConversion"/>
  </si>
  <si>
    <t>신차구매자가 새차출고(2개월 소요)에 맞추어 노후 경유차를 폐차 및· 말소하므로 연내 보조금 집행 불가</t>
    <phoneticPr fontId="2" type="noConversion"/>
  </si>
  <si>
    <t>2017년 전기자동차 50대 중 36대 차량출고 
지연 으로보조금 미지급</t>
    <phoneticPr fontId="2" type="noConversion"/>
  </si>
  <si>
    <t>위생매립장 진입도로와 관련으로
토지소유자와 소송진행 중임
(2017가단 2203 토지인도)</t>
    <phoneticPr fontId="2" type="noConversion"/>
  </si>
  <si>
    <t>위탁관리비 지급 집행시기 미도래</t>
    <phoneticPr fontId="2" type="noConversion"/>
  </si>
  <si>
    <t>서남권행정협의회 개최 결과 인근군에서도 예산을 확보후 통합발주 결정에 따른 시기미도래(해남,무안,완도,진도,신안군)</t>
    <phoneticPr fontId="2" type="noConversion"/>
  </si>
  <si>
    <t>17년 제2회 추경 예산확보. 2030목포도시기본계획수립 용역에 포함 설계변경하여 과업 추진으로 '18년 3월경 완료예정</t>
    <phoneticPr fontId="2" type="noConversion"/>
  </si>
  <si>
    <t>집행 시기 미도래('18년도 
국유재산사용료 지급)</t>
    <phoneticPr fontId="2" type="noConversion"/>
  </si>
  <si>
    <t>2017년 제1회 추경 예산확보, 계약심사 및 실시계획인가 등 행정절차 이행에 따른 시일 소요
('17. 11월 착공하여 '18년 2월말 준공예정)</t>
    <phoneticPr fontId="2" type="noConversion"/>
  </si>
  <si>
    <t>집행 시기 미도래
(사업기간 : '17.10.31.~'18.1.28.)</t>
    <phoneticPr fontId="2" type="noConversion"/>
  </si>
  <si>
    <t>집행 시기 미도래
(사업 추진 중, '17. 11월 발주예정)</t>
    <phoneticPr fontId="2" type="noConversion"/>
  </si>
  <si>
    <t>국토교통부 마스터플랜 승인
지연에 따른 사업 지연</t>
    <phoneticPr fontId="2" type="noConversion"/>
  </si>
  <si>
    <t>사업시기 미도래</t>
    <phoneticPr fontId="2" type="noConversion"/>
  </si>
  <si>
    <t xml:space="preserve"> 2017년 리모델링 설계완료
- 행정절차이행 등으로 공사추진 연내 불가</t>
    <phoneticPr fontId="2" type="noConversion"/>
  </si>
  <si>
    <t xml:space="preserve"> 2018년 리모델링 설계완료
- 행정절차이행 등으로 공사추진 연내 불가</t>
    <phoneticPr fontId="2" type="noConversion"/>
  </si>
  <si>
    <t>3차구간 보상 및 도로개설공사를 추진하기 위해 2018년 예산 확보하여 사업 추진</t>
    <phoneticPr fontId="2" type="noConversion"/>
  </si>
  <si>
    <t>도로개설공사 완료 후 경관조성 공사 등 을 추진하기 위해서 2018년 예산 확보하여 사업 추진</t>
    <phoneticPr fontId="2" type="noConversion"/>
  </si>
  <si>
    <t xml:space="preserve">현재 추진중인 사업으로 잔여사업기간동안 예산액 이월
(기간:17.9~18.3)
</t>
    <phoneticPr fontId="2" type="noConversion"/>
  </si>
  <si>
    <t>17.9 ~ 10월 실시설계 완료
(주민의견 수렴 및 계획안 확정시까지 시일 소요)
'17. 11월 발주 추진</t>
    <phoneticPr fontId="6" type="noConversion"/>
  </si>
  <si>
    <t>보상 협의가 진행중이고 보상 완료 후 지장물 철거 및 도로개설공사를 추진하기 위하여 2018년 예산 확보 잔여 보상 및 공사 계속 추진</t>
    <phoneticPr fontId="2" type="noConversion"/>
  </si>
  <si>
    <t xml:space="preserve"> 본공사(이월대상 사업)는 영아숙사 방풍창
   설치공사로, 겨울을 피하여 봄에 하는것이 
   영아들에게 바람직하며,
 대상시설에 현재 추진중('17.10.24.~12.30.)인
   기능보강사업(석면해체 및 경량공사) 완료 후
   본공사가 추진되어야 하기에 명시이월함.</t>
    <phoneticPr fontId="6" type="noConversion"/>
  </si>
  <si>
    <t>* 전남형 청년인턴제는 목포시 소재 5명 이상 300명 이하의 중소기업에 취업한 만 18~39세의 청년에게 1인당 최대 3년간 1,200만원을 지급(청년 700, 기업 500)하여 중소기업 인력난 해소와 청년 일자리 창출을 위한 사업으로 사업의 지속성이 유지되어야 함
*2,3년차는 분기별로 지급하게 되어 '17년 4/4분기 지원금이 '18년 1월에 지급됨. 
 2017년 집행 현황 : 128,590천원
 - 2017년 9월까지 집행액 : 77,625천원
 - 201년 12월까지 집행예정액 : 50,965천원
 * 중도포기자(퇴직 등의 사유) 발생시 집행예정액 감소</t>
    <phoneticPr fontId="6" type="noConversion"/>
  </si>
  <si>
    <t>o 사업개요
 - 사 업 량 : 주차장 비가림시설 1식
 - 사 업 비 : 98,455천원(국 59,073, 시 39,382)
 - 사업내용 : 자유시장 2층 주차장 비가림 시설 건축
o 현재까지 추진사항
 - 실시 설계용역 : '17. 8. 2. ~ 9.1.
 - 실시 설계용역비 : 8,458천원
o  이월사유
 본 사업 실시설계 발주 진행과정에서 관련법령 검토 결과, 소방설비(스프링클러) 신설이 필요하여  2018년 사업비 
추가 확보 후 추진코자 함
* 실시 설계용역비 집행액 제외 : 8,458천원</t>
    <phoneticPr fontId="2" type="noConversion"/>
  </si>
  <si>
    <t>환경
보호과</t>
    <phoneticPr fontId="2" type="noConversion"/>
  </si>
  <si>
    <t>402-02
민간자본
사업보조</t>
    <phoneticPr fontId="2" type="noConversion"/>
  </si>
  <si>
    <t>삼학동 경로당 신축
양동 경로당 부지매입 등</t>
    <phoneticPr fontId="2" type="noConversion"/>
  </si>
  <si>
    <t xml:space="preserve">경로당 건립 후 프라이버시 침해 및 소음 문제 등의민원에 대한 주민들의 탄원 의견을 수렴
사업부지 미확정에 따른 부지매입비 지출 불가
</t>
    <phoneticPr fontId="2" type="noConversion"/>
  </si>
  <si>
    <t>*사업비 1회 추경 확보 후, 공사설계 기간
    '17.9.20.~18.1.19.&lt;4개월&gt; 확정으로 공사 미착공
*총사업비 750,000천원 중 설계비 
    90,385천원을 제외한 공사비 647,617천원 명시이월함.</t>
    <phoneticPr fontId="6" type="noConversion"/>
  </si>
  <si>
    <t>버스재정지원금</t>
    <phoneticPr fontId="6" type="noConversion"/>
  </si>
  <si>
    <t>저상버스구입</t>
    <phoneticPr fontId="6" type="noConversion"/>
  </si>
  <si>
    <t>운수업계보조금 307-09</t>
    <phoneticPr fontId="6" type="noConversion"/>
  </si>
  <si>
    <t>1. 17년도 대폐차량은 모든차량이 중형버스로서 저상버스는
    대형버스만 제작됨.
2. 국내 저상버스 제작회사의 사정으로 완성차 출고까지 4~5개월 소요되어 17년 내 출고가 어려움(태원여객 2017-96호)</t>
    <phoneticPr fontId="6" type="noConversion"/>
  </si>
  <si>
    <t>작은도서관(대성동,연산동) 조성 리모델링 공사</t>
    <phoneticPr fontId="6" type="noConversion"/>
  </si>
  <si>
    <t>작은도서관(대성동,연산동) 집기비품 및 도서구입</t>
    <phoneticPr fontId="6" type="noConversion"/>
  </si>
  <si>
    <t>근대역사
 이야기공원
 조성사업</t>
    <phoneticPr fontId="6" type="noConversion"/>
  </si>
  <si>
    <t>근대역사 건축 문화자산
활용 시범사업</t>
    <phoneticPr fontId="6" type="noConversion"/>
  </si>
  <si>
    <t>2017년 문화유산 사찰
(정혜원) 개보수</t>
    <phoneticPr fontId="6" type="noConversion"/>
  </si>
  <si>
    <t>만호지구 
주거지 재생</t>
    <phoneticPr fontId="2" type="noConversion"/>
  </si>
  <si>
    <t>숲길 조성관리(유달산)</t>
    <phoneticPr fontId="6" type="noConversion"/>
  </si>
  <si>
    <t>유달산~고하도 명품둘레길 조성사업</t>
    <phoneticPr fontId="6" type="noConversion"/>
  </si>
  <si>
    <t>사업추진중, 사업대상지(산림지역) 연내완료 불가</t>
    <phoneticPr fontId="6" type="noConversion"/>
  </si>
  <si>
    <t>성장
동력실</t>
    <phoneticPr fontId="2" type="noConversion"/>
  </si>
  <si>
    <t>88개사업</t>
    <phoneticPr fontId="6" type="noConversion"/>
  </si>
  <si>
    <t>2개 사업</t>
    <phoneticPr fontId="2" type="noConversion"/>
  </si>
  <si>
    <t>도시
계획과</t>
    <phoneticPr fontId="2" type="noConversion"/>
  </si>
  <si>
    <t>농업
산업과</t>
    <phoneticPr fontId="2" type="noConversion"/>
  </si>
  <si>
    <t>노인
장애인과</t>
    <phoneticPr fontId="2" type="noConversion"/>
  </si>
  <si>
    <t>여성
가족과</t>
    <phoneticPr fontId="6" type="noConversion"/>
  </si>
  <si>
    <t>교통
행정과</t>
    <phoneticPr fontId="6" type="noConversion"/>
  </si>
  <si>
    <t>교통
행정과</t>
    <phoneticPr fontId="2" type="noConversion"/>
  </si>
  <si>
    <t>전기자동차보급및 충전인프라구축사업</t>
    <phoneticPr fontId="2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</si>
</sst>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0_ "/>
  </numFmts>
  <fonts count="34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0.5"/>
      <color indexed="8"/>
      <name val="가는으뜸체"/>
      <family val="1"/>
      <charset val="129"/>
    </font>
    <font>
      <sz val="8"/>
      <name val="맑은 고딕"/>
      <family val="3"/>
      <charset val="129"/>
    </font>
    <font>
      <b/>
      <sz val="10.5"/>
      <color indexed="8"/>
      <name val="가는으뜸체"/>
      <family val="1"/>
      <charset val="129"/>
    </font>
    <font>
      <sz val="10.5"/>
      <name val="가는으뜸체"/>
      <family val="1"/>
      <charset val="129"/>
    </font>
    <font>
      <sz val="10"/>
      <color indexed="8"/>
      <name val="가는으뜸체"/>
      <family val="1"/>
      <charset val="129"/>
    </font>
    <font>
      <b/>
      <sz val="13"/>
      <color indexed="8"/>
      <name val="가는으뜸체"/>
      <family val="1"/>
      <charset val="129"/>
    </font>
    <font>
      <b/>
      <sz val="12"/>
      <color indexed="8"/>
      <name val="가는으뜸체"/>
      <family val="1"/>
      <charset val="129"/>
    </font>
    <font>
      <b/>
      <sz val="9"/>
      <color indexed="8"/>
      <name val="가는으뜸체"/>
      <family val="1"/>
      <charset val="129"/>
    </font>
    <font>
      <sz val="10"/>
      <name val="가는으뜸체"/>
      <family val="1"/>
      <charset val="129"/>
    </font>
    <font>
      <sz val="11"/>
      <color indexed="8"/>
      <name val="HY견고딕"/>
      <family val="1"/>
      <charset val="129"/>
    </font>
    <font>
      <b/>
      <sz val="10.5"/>
      <color indexed="56"/>
      <name val="가는으뜸체"/>
      <family val="1"/>
      <charset val="129"/>
    </font>
    <font>
      <sz val="11"/>
      <color indexed="8"/>
      <name val="가는으뜸체"/>
      <family val="1"/>
      <charset val="129"/>
    </font>
    <font>
      <sz val="10.5"/>
      <color indexed="56"/>
      <name val="가는으뜸체"/>
      <family val="1"/>
      <charset val="129"/>
    </font>
    <font>
      <sz val="9"/>
      <name val="가는으뜸체"/>
      <family val="1"/>
      <charset val="129"/>
    </font>
    <font>
      <sz val="9"/>
      <color indexed="8"/>
      <name val="가는으뜸체"/>
      <family val="1"/>
      <charset val="129"/>
    </font>
    <font>
      <b/>
      <sz val="10"/>
      <color indexed="8"/>
      <name val="가는으뜸체"/>
      <family val="1"/>
      <charset val="129"/>
    </font>
    <font>
      <b/>
      <sz val="8"/>
      <color indexed="8"/>
      <name val="가는으뜸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가는으뜸체"/>
      <family val="1"/>
      <charset val="129"/>
    </font>
    <font>
      <sz val="11"/>
      <color theme="1"/>
      <name val="가는으뜸체"/>
      <family val="1"/>
      <charset val="129"/>
    </font>
    <font>
      <sz val="10.5"/>
      <color theme="1"/>
      <name val="가는으뜸체"/>
      <family val="1"/>
      <charset val="129"/>
    </font>
    <font>
      <sz val="10"/>
      <color theme="1"/>
      <name val="가는으뜸체"/>
      <family val="1"/>
      <charset val="129"/>
    </font>
    <font>
      <sz val="9"/>
      <color theme="1"/>
      <name val="가는으뜸체"/>
      <family val="1"/>
      <charset val="129"/>
    </font>
    <font>
      <sz val="9.5"/>
      <color theme="1"/>
      <name val="가는으뜸체"/>
      <family val="1"/>
      <charset val="129"/>
    </font>
    <font>
      <b/>
      <sz val="10.5"/>
      <color theme="3"/>
      <name val="가는으뜸체"/>
      <family val="1"/>
      <charset val="129"/>
    </font>
    <font>
      <sz val="11"/>
      <color theme="1"/>
      <name val="맑은 고딕"/>
      <family val="3"/>
      <charset val="129"/>
    </font>
    <font>
      <sz val="26"/>
      <color theme="1"/>
      <name val="HY견고딕"/>
      <family val="1"/>
      <charset val="129"/>
    </font>
    <font>
      <sz val="8"/>
      <name val="맑은 고딕"/>
      <family val="3"/>
      <charset val="129"/>
      <scheme val="minor"/>
    </font>
    <font>
      <sz val="9.5"/>
      <name val="가는으뜸체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41" fontId="22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4" fillId="0" borderId="0" xfId="0" applyFo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1" fontId="8" fillId="3" borderId="1" xfId="2" applyFont="1" applyFill="1" applyBorder="1" applyAlignment="1">
      <alignment vertical="center"/>
    </xf>
    <xf numFmtId="41" fontId="8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1" fontId="9" fillId="3" borderId="1" xfId="2" applyFont="1" applyFill="1" applyBorder="1" applyAlignment="1">
      <alignment vertical="center"/>
    </xf>
    <xf numFmtId="41" fontId="9" fillId="3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1" fontId="13" fillId="2" borderId="1" xfId="2" applyFont="1" applyFill="1" applyBorder="1" applyAlignment="1">
      <alignment horizontal="center" vertical="center"/>
    </xf>
    <xf numFmtId="41" fontId="13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1" fontId="25" fillId="0" borderId="1" xfId="0" applyNumberFormat="1" applyFont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/>
    </xf>
    <xf numFmtId="41" fontId="8" fillId="3" borderId="1" xfId="1" applyFont="1" applyFill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41" fontId="13" fillId="3" borderId="1" xfId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1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 shrinkToFit="1"/>
    </xf>
    <xf numFmtId="41" fontId="5" fillId="3" borderId="1" xfId="2" applyFont="1" applyFill="1" applyBorder="1" applyAlignment="1">
      <alignment vertical="center"/>
    </xf>
    <xf numFmtId="41" fontId="5" fillId="3" borderId="1" xfId="2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 shrinkToFit="1"/>
    </xf>
    <xf numFmtId="41" fontId="16" fillId="0" borderId="1" xfId="2" applyFont="1" applyBorder="1" applyAlignment="1">
      <alignment vertical="center" shrinkToFit="1"/>
    </xf>
    <xf numFmtId="41" fontId="24" fillId="0" borderId="1" xfId="2" applyFont="1" applyBorder="1" applyAlignment="1">
      <alignment vertical="center" shrinkToFit="1"/>
    </xf>
    <xf numFmtId="41" fontId="8" fillId="2" borderId="1" xfId="1" applyFont="1" applyFill="1" applyBorder="1" applyAlignment="1">
      <alignment horizontal="center" vertical="center"/>
    </xf>
    <xf numFmtId="41" fontId="8" fillId="0" borderId="1" xfId="0" applyNumberFormat="1" applyFont="1" applyBorder="1" applyAlignment="1">
      <alignment horizontal="center" vertical="center"/>
    </xf>
    <xf numFmtId="41" fontId="8" fillId="2" borderId="1" xfId="2" applyFont="1" applyFill="1" applyBorder="1" applyAlignment="1">
      <alignment horizontal="center" vertical="center"/>
    </xf>
    <xf numFmtId="41" fontId="5" fillId="3" borderId="1" xfId="1" applyFont="1" applyFill="1" applyBorder="1" applyAlignment="1">
      <alignment horizontal="center" vertical="center"/>
    </xf>
    <xf numFmtId="41" fontId="13" fillId="3" borderId="1" xfId="0" applyNumberFormat="1" applyFont="1" applyFill="1" applyBorder="1" applyAlignment="1">
      <alignment horizontal="right" vertical="center"/>
    </xf>
    <xf numFmtId="41" fontId="5" fillId="0" borderId="1" xfId="2" applyFont="1" applyFill="1" applyBorder="1" applyAlignment="1">
      <alignment horizontal="right" vertical="center" wrapText="1"/>
    </xf>
    <xf numFmtId="41" fontId="5" fillId="3" borderId="1" xfId="2" applyFont="1" applyFill="1" applyBorder="1" applyAlignment="1">
      <alignment horizontal="right" vertical="center" wrapText="1"/>
    </xf>
    <xf numFmtId="41" fontId="5" fillId="2" borderId="1" xfId="2" applyNumberFormat="1" applyFont="1" applyFill="1" applyBorder="1" applyAlignment="1">
      <alignment horizontal="center" vertical="center"/>
    </xf>
    <xf numFmtId="41" fontId="5" fillId="0" borderId="1" xfId="3" applyNumberFormat="1" applyFont="1" applyBorder="1" applyAlignment="1">
      <alignment vertical="center"/>
    </xf>
    <xf numFmtId="41" fontId="13" fillId="3" borderId="1" xfId="2" applyFont="1" applyFill="1" applyBorder="1" applyAlignment="1">
      <alignment vertical="center"/>
    </xf>
    <xf numFmtId="41" fontId="25" fillId="2" borderId="1" xfId="2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1" fontId="28" fillId="0" borderId="1" xfId="2" applyFont="1" applyBorder="1" applyAlignment="1">
      <alignment vertical="center" wrapText="1"/>
    </xf>
    <xf numFmtId="3" fontId="21" fillId="4" borderId="1" xfId="0" applyNumberFormat="1" applyFont="1" applyFill="1" applyBorder="1" applyAlignment="1">
      <alignment horizontal="center" vertical="center"/>
    </xf>
    <xf numFmtId="3" fontId="16" fillId="2" borderId="1" xfId="2" applyNumberFormat="1" applyFont="1" applyFill="1" applyBorder="1" applyAlignment="1">
      <alignment horizontal="center" vertical="center" shrinkToFit="1"/>
    </xf>
    <xf numFmtId="3" fontId="16" fillId="0" borderId="1" xfId="0" applyNumberFormat="1" applyFont="1" applyBorder="1" applyAlignment="1">
      <alignment horizontal="right" vertical="center" shrinkToFit="1"/>
    </xf>
    <xf numFmtId="0" fontId="16" fillId="0" borderId="1" xfId="0" applyFont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41" fontId="11" fillId="5" borderId="3" xfId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/>
    </xf>
    <xf numFmtId="176" fontId="13" fillId="0" borderId="5" xfId="0" applyNumberFormat="1" applyFont="1" applyBorder="1" applyAlignment="1">
      <alignment horizontal="distributed" vertical="center" wrapText="1"/>
    </xf>
    <xf numFmtId="0" fontId="25" fillId="0" borderId="5" xfId="0" applyFont="1" applyBorder="1" applyAlignment="1">
      <alignment horizontal="distributed" vertical="center"/>
    </xf>
    <xf numFmtId="0" fontId="13" fillId="0" borderId="6" xfId="0" applyFont="1" applyBorder="1" applyAlignment="1">
      <alignment horizontal="left" vertical="center" wrapText="1"/>
    </xf>
    <xf numFmtId="176" fontId="9" fillId="0" borderId="5" xfId="0" applyNumberFormat="1" applyFont="1" applyBorder="1" applyAlignment="1">
      <alignment horizontal="distributed" vertical="center" wrapText="1"/>
    </xf>
    <xf numFmtId="0" fontId="26" fillId="3" borderId="6" xfId="0" applyFont="1" applyFill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25" fillId="0" borderId="5" xfId="0" applyFont="1" applyBorder="1" applyAlignment="1">
      <alignment horizontal="distributed" vertical="center" wrapText="1"/>
    </xf>
    <xf numFmtId="176" fontId="19" fillId="0" borderId="5" xfId="0" applyNumberFormat="1" applyFont="1" applyBorder="1" applyAlignment="1">
      <alignment horizontal="distributed" vertical="center" wrapText="1"/>
    </xf>
    <xf numFmtId="0" fontId="9" fillId="0" borderId="6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distributed" vertical="center" wrapText="1"/>
    </xf>
    <xf numFmtId="0" fontId="27" fillId="0" borderId="7" xfId="0" applyFont="1" applyBorder="1" applyAlignment="1">
      <alignment horizontal="distributed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41" fontId="28" fillId="2" borderId="8" xfId="2" applyFont="1" applyFill="1" applyBorder="1" applyAlignment="1">
      <alignment horizontal="center" vertical="center" wrapText="1"/>
    </xf>
    <xf numFmtId="41" fontId="28" fillId="0" borderId="8" xfId="2" applyFont="1" applyBorder="1" applyAlignment="1">
      <alignment horizontal="righ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9" fillId="2" borderId="6" xfId="0" quotePrefix="1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26" fillId="0" borderId="6" xfId="0" quotePrefix="1" applyFont="1" applyBorder="1" applyAlignment="1">
      <alignment horizontal="left" vertical="center" wrapText="1"/>
    </xf>
    <xf numFmtId="0" fontId="26" fillId="0" borderId="9" xfId="0" quotePrefix="1" applyFont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41" fontId="25" fillId="2" borderId="1" xfId="2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horizontal="center" vertical="center"/>
    </xf>
    <xf numFmtId="41" fontId="5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distributed" vertical="center" wrapText="1"/>
    </xf>
    <xf numFmtId="0" fontId="33" fillId="0" borderId="1" xfId="0" applyFont="1" applyBorder="1" applyAlignment="1">
      <alignment horizontal="center" vertical="center" wrapText="1"/>
    </xf>
    <xf numFmtId="41" fontId="33" fillId="0" borderId="1" xfId="2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41" fontId="8" fillId="2" borderId="1" xfId="2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41" fontId="25" fillId="2" borderId="8" xfId="2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distributed" vertical="center"/>
    </xf>
    <xf numFmtId="0" fontId="17" fillId="2" borderId="5" xfId="0" applyFont="1" applyFill="1" applyBorder="1" applyAlignment="1">
      <alignment horizontal="distributed" vertical="center" wrapText="1"/>
    </xf>
    <xf numFmtId="0" fontId="26" fillId="2" borderId="5" xfId="0" applyFont="1" applyFill="1" applyBorder="1" applyAlignment="1">
      <alignment horizontal="distributed" vertical="center" wrapText="1"/>
    </xf>
    <xf numFmtId="0" fontId="24" fillId="0" borderId="5" xfId="0" applyFont="1" applyBorder="1" applyAlignment="1">
      <alignment horizontal="distributed" vertical="center" wrapText="1" shrinkToFit="1"/>
    </xf>
    <xf numFmtId="0" fontId="26" fillId="0" borderId="1" xfId="0" applyFont="1" applyBorder="1" applyAlignment="1">
      <alignment horizontal="center" vertical="center" wrapText="1"/>
    </xf>
    <xf numFmtId="41" fontId="26" fillId="0" borderId="10" xfId="0" applyNumberFormat="1" applyFont="1" applyBorder="1" applyAlignment="1">
      <alignment horizontal="center" vertical="center"/>
    </xf>
    <xf numFmtId="41" fontId="26" fillId="0" borderId="11" xfId="0" applyNumberFormat="1" applyFont="1" applyBorder="1" applyAlignment="1">
      <alignment horizontal="center" vertical="center"/>
    </xf>
    <xf numFmtId="41" fontId="26" fillId="2" borderId="10" xfId="2" applyFont="1" applyFill="1" applyBorder="1" applyAlignment="1">
      <alignment horizontal="center" vertical="center" wrapText="1"/>
    </xf>
    <xf numFmtId="41" fontId="26" fillId="2" borderId="14" xfId="2" applyFont="1" applyFill="1" applyBorder="1" applyAlignment="1">
      <alignment horizontal="center" vertical="center" wrapText="1"/>
    </xf>
    <xf numFmtId="41" fontId="26" fillId="2" borderId="15" xfId="2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176" fontId="13" fillId="0" borderId="5" xfId="0" applyNumberFormat="1" applyFont="1" applyBorder="1" applyAlignment="1">
      <alignment horizontal="distributed" vertical="center" wrapText="1"/>
    </xf>
    <xf numFmtId="0" fontId="8" fillId="0" borderId="1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 wrapText="1"/>
    </xf>
    <xf numFmtId="41" fontId="25" fillId="0" borderId="10" xfId="0" applyNumberFormat="1" applyFont="1" applyBorder="1" applyAlignment="1">
      <alignment horizontal="center" vertical="center"/>
    </xf>
    <xf numFmtId="41" fontId="25" fillId="0" borderId="14" xfId="0" applyNumberFormat="1" applyFont="1" applyBorder="1" applyAlignment="1">
      <alignment horizontal="center" vertical="center"/>
    </xf>
    <xf numFmtId="41" fontId="25" fillId="0" borderId="11" xfId="0" applyNumberFormat="1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41" fontId="8" fillId="0" borderId="10" xfId="0" applyNumberFormat="1" applyFont="1" applyBorder="1" applyAlignment="1">
      <alignment horizontal="center" vertical="center"/>
    </xf>
    <xf numFmtId="41" fontId="8" fillId="0" borderId="14" xfId="0" applyNumberFormat="1" applyFont="1" applyBorder="1" applyAlignment="1">
      <alignment horizontal="center" vertical="center"/>
    </xf>
    <xf numFmtId="41" fontId="8" fillId="0" borderId="11" xfId="0" applyNumberFormat="1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41" fontId="28" fillId="0" borderId="10" xfId="2" applyFont="1" applyBorder="1" applyAlignment="1">
      <alignment horizontal="center" vertical="center" wrapText="1"/>
    </xf>
    <xf numFmtId="41" fontId="28" fillId="0" borderId="14" xfId="2" applyFont="1" applyBorder="1" applyAlignment="1">
      <alignment horizontal="center" vertical="center" wrapText="1"/>
    </xf>
    <xf numFmtId="41" fontId="28" fillId="0" borderId="11" xfId="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</cellXfs>
  <cellStyles count="4">
    <cellStyle name="쉼표 [0]" xfId="1" builtinId="6"/>
    <cellStyle name="쉼표 [0] 2" xfId="2"/>
    <cellStyle name="통화 [0]" xfId="3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4"/>
  <sheetViews>
    <sheetView tabSelected="1" view="pageBreakPreview" zoomScale="115" zoomScaleNormal="100" zoomScaleSheetLayoutView="115" workbookViewId="0">
      <pane ySplit="4" topLeftCell="A59" activePane="bottomLeft" state="frozen"/>
      <selection activeCell="G110" sqref="G110"/>
      <selection pane="bottomLeft" activeCell="B8" sqref="B8"/>
    </sheetView>
  </sheetViews>
  <sheetFormatPr defaultRowHeight="16.5"/>
  <cols>
    <col min="1" max="1" width="7" style="2" customWidth="1"/>
    <col min="2" max="2" width="13.25" customWidth="1"/>
    <col min="3" max="3" width="18.375" style="2" customWidth="1"/>
    <col min="4" max="4" width="7.375" style="11" customWidth="1"/>
    <col min="5" max="5" width="13.875" style="1" hidden="1" customWidth="1"/>
    <col min="6" max="6" width="14.125" customWidth="1"/>
    <col min="7" max="7" width="40.75" style="3" customWidth="1"/>
  </cols>
  <sheetData>
    <row r="1" spans="1:7" ht="36" customHeight="1">
      <c r="A1" s="134" t="s">
        <v>11</v>
      </c>
      <c r="B1" s="134"/>
      <c r="C1" s="134"/>
      <c r="D1" s="134"/>
      <c r="E1" s="134"/>
      <c r="F1" s="134"/>
      <c r="G1" s="134"/>
    </row>
    <row r="2" spans="1:7" ht="18" customHeight="1" thickBot="1">
      <c r="A2" s="137" t="s">
        <v>8</v>
      </c>
      <c r="B2" s="137"/>
      <c r="G2" s="4" t="s">
        <v>7</v>
      </c>
    </row>
    <row r="3" spans="1:7" ht="32.25" customHeight="1">
      <c r="A3" s="71" t="s">
        <v>9</v>
      </c>
      <c r="B3" s="72" t="s">
        <v>12</v>
      </c>
      <c r="C3" s="72" t="s">
        <v>2</v>
      </c>
      <c r="D3" s="73" t="s">
        <v>3</v>
      </c>
      <c r="E3" s="74" t="s">
        <v>4</v>
      </c>
      <c r="F3" s="73" t="s">
        <v>13</v>
      </c>
      <c r="G3" s="75" t="s">
        <v>6</v>
      </c>
    </row>
    <row r="4" spans="1:7" ht="31.5" customHeight="1">
      <c r="A4" s="76"/>
      <c r="B4" s="28" t="s">
        <v>0</v>
      </c>
      <c r="C4" s="29" t="s">
        <v>299</v>
      </c>
      <c r="D4" s="30"/>
      <c r="E4" s="31"/>
      <c r="F4" s="65">
        <f>SUM(F5:F103)</f>
        <v>24392505520</v>
      </c>
      <c r="G4" s="77"/>
    </row>
    <row r="5" spans="1:7" ht="40.5" customHeight="1">
      <c r="A5" s="78" t="s">
        <v>298</v>
      </c>
      <c r="B5" s="17" t="s">
        <v>215</v>
      </c>
      <c r="C5" s="7" t="s">
        <v>216</v>
      </c>
      <c r="D5" s="8" t="s">
        <v>281</v>
      </c>
      <c r="E5" s="9">
        <v>40000000</v>
      </c>
      <c r="F5" s="10">
        <v>788000000</v>
      </c>
      <c r="G5" s="80" t="s">
        <v>243</v>
      </c>
    </row>
    <row r="6" spans="1:7" ht="40.5" customHeight="1">
      <c r="A6" s="78" t="s">
        <v>76</v>
      </c>
      <c r="B6" s="17" t="s">
        <v>16</v>
      </c>
      <c r="C6" s="7" t="s">
        <v>15</v>
      </c>
      <c r="D6" s="8" t="s">
        <v>78</v>
      </c>
      <c r="E6" s="32">
        <v>40000000</v>
      </c>
      <c r="F6" s="10">
        <v>40000000</v>
      </c>
      <c r="G6" s="80" t="s">
        <v>14</v>
      </c>
    </row>
    <row r="7" spans="1:7" ht="157.5" customHeight="1">
      <c r="A7" s="79" t="s">
        <v>100</v>
      </c>
      <c r="B7" s="59" t="s">
        <v>101</v>
      </c>
      <c r="C7" s="60" t="s">
        <v>102</v>
      </c>
      <c r="D7" s="26" t="s">
        <v>103</v>
      </c>
      <c r="E7" s="32"/>
      <c r="F7" s="25">
        <v>152280000</v>
      </c>
      <c r="G7" s="83" t="s">
        <v>278</v>
      </c>
    </row>
    <row r="8" spans="1:7" ht="74.25" customHeight="1">
      <c r="A8" s="79" t="s">
        <v>100</v>
      </c>
      <c r="B8" s="33" t="s">
        <v>104</v>
      </c>
      <c r="C8" s="19" t="s">
        <v>105</v>
      </c>
      <c r="D8" s="17" t="s">
        <v>106</v>
      </c>
      <c r="E8" s="34"/>
      <c r="F8" s="21">
        <v>701080000</v>
      </c>
      <c r="G8" s="80" t="s">
        <v>244</v>
      </c>
    </row>
    <row r="9" spans="1:7" ht="40.5" customHeight="1">
      <c r="A9" s="79" t="s">
        <v>100</v>
      </c>
      <c r="B9" s="13" t="s">
        <v>109</v>
      </c>
      <c r="C9" s="35" t="s">
        <v>107</v>
      </c>
      <c r="D9" s="36" t="s">
        <v>108</v>
      </c>
      <c r="E9" s="32"/>
      <c r="F9" s="37">
        <v>340800000</v>
      </c>
      <c r="G9" s="94" t="s">
        <v>245</v>
      </c>
    </row>
    <row r="10" spans="1:7" ht="45" customHeight="1">
      <c r="A10" s="78" t="s">
        <v>73</v>
      </c>
      <c r="B10" s="144" t="s">
        <v>177</v>
      </c>
      <c r="C10" s="38" t="s">
        <v>74</v>
      </c>
      <c r="D10" s="8" t="s">
        <v>47</v>
      </c>
      <c r="E10" s="9">
        <v>22000000</v>
      </c>
      <c r="F10" s="147">
        <v>723501600</v>
      </c>
      <c r="G10" s="80" t="s">
        <v>246</v>
      </c>
    </row>
    <row r="11" spans="1:7" ht="45" customHeight="1">
      <c r="A11" s="81" t="s">
        <v>73</v>
      </c>
      <c r="B11" s="145"/>
      <c r="C11" s="38" t="s">
        <v>160</v>
      </c>
      <c r="D11" s="8" t="s">
        <v>47</v>
      </c>
      <c r="E11" s="39"/>
      <c r="F11" s="148"/>
      <c r="G11" s="80" t="s">
        <v>246</v>
      </c>
    </row>
    <row r="12" spans="1:7" ht="45" customHeight="1">
      <c r="A12" s="81" t="s">
        <v>73</v>
      </c>
      <c r="B12" s="145"/>
      <c r="C12" s="35" t="s">
        <v>161</v>
      </c>
      <c r="D12" s="8" t="s">
        <v>47</v>
      </c>
      <c r="E12" s="40"/>
      <c r="F12" s="148"/>
      <c r="G12" s="80" t="s">
        <v>246</v>
      </c>
    </row>
    <row r="13" spans="1:7" ht="60" customHeight="1">
      <c r="A13" s="81" t="s">
        <v>73</v>
      </c>
      <c r="B13" s="146"/>
      <c r="C13" s="35" t="s">
        <v>75</v>
      </c>
      <c r="D13" s="8" t="s">
        <v>47</v>
      </c>
      <c r="E13" s="40"/>
      <c r="F13" s="149"/>
      <c r="G13" s="80" t="s">
        <v>246</v>
      </c>
    </row>
    <row r="14" spans="1:7" ht="42.75" customHeight="1">
      <c r="A14" s="81" t="s">
        <v>303</v>
      </c>
      <c r="B14" s="13" t="s">
        <v>220</v>
      </c>
      <c r="C14" s="35" t="s">
        <v>282</v>
      </c>
      <c r="D14" s="14" t="s">
        <v>221</v>
      </c>
      <c r="E14" s="40"/>
      <c r="F14" s="37">
        <v>198490050</v>
      </c>
      <c r="G14" s="87" t="s">
        <v>283</v>
      </c>
    </row>
    <row r="15" spans="1:7" s="5" customFormat="1" ht="85.5" customHeight="1">
      <c r="A15" s="127" t="s">
        <v>304</v>
      </c>
      <c r="B15" s="68" t="s">
        <v>209</v>
      </c>
      <c r="C15" s="41" t="s">
        <v>210</v>
      </c>
      <c r="D15" s="42" t="s">
        <v>211</v>
      </c>
      <c r="E15" s="66">
        <v>60000000</v>
      </c>
      <c r="F15" s="67">
        <v>60000000</v>
      </c>
      <c r="G15" s="82" t="s">
        <v>277</v>
      </c>
    </row>
    <row r="16" spans="1:7" s="5" customFormat="1" ht="62.25" customHeight="1">
      <c r="A16" s="127" t="s">
        <v>304</v>
      </c>
      <c r="B16" s="44" t="s">
        <v>212</v>
      </c>
      <c r="C16" s="43" t="s">
        <v>213</v>
      </c>
      <c r="D16" s="44" t="s">
        <v>214</v>
      </c>
      <c r="E16" s="45">
        <v>750000000</v>
      </c>
      <c r="F16" s="46">
        <v>647616800</v>
      </c>
      <c r="G16" s="107" t="s">
        <v>284</v>
      </c>
    </row>
    <row r="17" spans="1:7" ht="39.950000000000003" customHeight="1">
      <c r="A17" s="124" t="s">
        <v>34</v>
      </c>
      <c r="B17" s="7" t="s">
        <v>35</v>
      </c>
      <c r="C17" s="7" t="s">
        <v>36</v>
      </c>
      <c r="D17" s="8" t="s">
        <v>37</v>
      </c>
      <c r="E17" s="47">
        <v>1600000000</v>
      </c>
      <c r="F17" s="48">
        <v>1390327790</v>
      </c>
      <c r="G17" s="80" t="s">
        <v>247</v>
      </c>
    </row>
    <row r="18" spans="1:7" ht="39.950000000000003" customHeight="1">
      <c r="A18" s="124" t="s">
        <v>34</v>
      </c>
      <c r="B18" s="7" t="s">
        <v>35</v>
      </c>
      <c r="C18" s="7" t="s">
        <v>38</v>
      </c>
      <c r="D18" s="8" t="s">
        <v>39</v>
      </c>
      <c r="E18" s="49">
        <v>397120000</v>
      </c>
      <c r="F18" s="49">
        <v>340927000</v>
      </c>
      <c r="G18" s="80" t="s">
        <v>40</v>
      </c>
    </row>
    <row r="19" spans="1:7" ht="39.950000000000003" customHeight="1">
      <c r="A19" s="124" t="s">
        <v>34</v>
      </c>
      <c r="B19" s="7" t="s">
        <v>35</v>
      </c>
      <c r="C19" s="7" t="s">
        <v>38</v>
      </c>
      <c r="D19" s="8" t="s">
        <v>41</v>
      </c>
      <c r="E19" s="49">
        <v>2880000</v>
      </c>
      <c r="F19" s="10">
        <v>403000</v>
      </c>
      <c r="G19" s="80" t="s">
        <v>40</v>
      </c>
    </row>
    <row r="20" spans="1:7" ht="39.950000000000003" customHeight="1">
      <c r="A20" s="124" t="s">
        <v>34</v>
      </c>
      <c r="B20" s="7" t="s">
        <v>35</v>
      </c>
      <c r="C20" s="7" t="s">
        <v>42</v>
      </c>
      <c r="D20" s="8" t="s">
        <v>43</v>
      </c>
      <c r="E20" s="49">
        <v>145000000</v>
      </c>
      <c r="F20" s="10">
        <v>145000000</v>
      </c>
      <c r="G20" s="80" t="s">
        <v>44</v>
      </c>
    </row>
    <row r="21" spans="1:7" ht="39.950000000000003" customHeight="1">
      <c r="A21" s="124" t="s">
        <v>34</v>
      </c>
      <c r="B21" s="7" t="s">
        <v>35</v>
      </c>
      <c r="C21" s="7" t="s">
        <v>42</v>
      </c>
      <c r="D21" s="8" t="s">
        <v>39</v>
      </c>
      <c r="E21" s="49">
        <v>85000000</v>
      </c>
      <c r="F21" s="10">
        <v>85000000</v>
      </c>
      <c r="G21" s="80" t="s">
        <v>40</v>
      </c>
    </row>
    <row r="22" spans="1:7" ht="39.950000000000003" customHeight="1">
      <c r="A22" s="124" t="s">
        <v>34</v>
      </c>
      <c r="B22" s="7" t="s">
        <v>35</v>
      </c>
      <c r="C22" s="7" t="s">
        <v>45</v>
      </c>
      <c r="D22" s="8" t="s">
        <v>37</v>
      </c>
      <c r="E22" s="49">
        <v>100000000</v>
      </c>
      <c r="F22" s="10">
        <v>100000000</v>
      </c>
      <c r="G22" s="80" t="s">
        <v>248</v>
      </c>
    </row>
    <row r="23" spans="1:7" ht="54.75" customHeight="1">
      <c r="A23" s="81" t="s">
        <v>48</v>
      </c>
      <c r="B23" s="13" t="s">
        <v>29</v>
      </c>
      <c r="C23" s="13" t="s">
        <v>29</v>
      </c>
      <c r="D23" s="14" t="s">
        <v>30</v>
      </c>
      <c r="E23" s="50"/>
      <c r="F23" s="37">
        <v>11353880</v>
      </c>
      <c r="G23" s="87" t="s">
        <v>249</v>
      </c>
    </row>
    <row r="24" spans="1:7" ht="51" customHeight="1">
      <c r="A24" s="81" t="s">
        <v>48</v>
      </c>
      <c r="B24" s="19" t="s">
        <v>31</v>
      </c>
      <c r="C24" s="7" t="s">
        <v>32</v>
      </c>
      <c r="D24" s="36" t="s">
        <v>33</v>
      </c>
      <c r="E24" s="34"/>
      <c r="F24" s="51">
        <v>300000000</v>
      </c>
      <c r="G24" s="80" t="s">
        <v>250</v>
      </c>
    </row>
    <row r="25" spans="1:7" ht="40.5" customHeight="1">
      <c r="A25" s="78" t="s">
        <v>77</v>
      </c>
      <c r="B25" s="17" t="s">
        <v>53</v>
      </c>
      <c r="C25" s="7" t="s">
        <v>54</v>
      </c>
      <c r="D25" s="17" t="s">
        <v>55</v>
      </c>
      <c r="E25" s="9">
        <v>22000000</v>
      </c>
      <c r="F25" s="10">
        <v>87450000</v>
      </c>
      <c r="G25" s="80" t="s">
        <v>251</v>
      </c>
    </row>
    <row r="26" spans="1:7" ht="49.5" customHeight="1">
      <c r="A26" s="78" t="s">
        <v>77</v>
      </c>
      <c r="B26" s="18" t="s">
        <v>53</v>
      </c>
      <c r="C26" s="38" t="s">
        <v>56</v>
      </c>
      <c r="D26" s="14" t="s">
        <v>57</v>
      </c>
      <c r="E26" s="39"/>
      <c r="F26" s="37">
        <v>90000000</v>
      </c>
      <c r="G26" s="87" t="s">
        <v>252</v>
      </c>
    </row>
    <row r="27" spans="1:7" ht="40.5" customHeight="1">
      <c r="A27" s="78" t="s">
        <v>77</v>
      </c>
      <c r="B27" s="13" t="s">
        <v>53</v>
      </c>
      <c r="C27" s="35" t="s">
        <v>58</v>
      </c>
      <c r="D27" s="14" t="s">
        <v>59</v>
      </c>
      <c r="E27" s="40"/>
      <c r="F27" s="37">
        <v>9000000</v>
      </c>
      <c r="G27" s="87" t="s">
        <v>253</v>
      </c>
    </row>
    <row r="28" spans="1:7" ht="40.5" customHeight="1">
      <c r="A28" s="78" t="s">
        <v>77</v>
      </c>
      <c r="B28" s="14" t="s">
        <v>60</v>
      </c>
      <c r="C28" s="36" t="s">
        <v>61</v>
      </c>
      <c r="D28" s="14" t="s">
        <v>62</v>
      </c>
      <c r="E28" s="52"/>
      <c r="F28" s="53">
        <v>20000000</v>
      </c>
      <c r="G28" s="84" t="s">
        <v>254</v>
      </c>
    </row>
    <row r="29" spans="1:7" ht="48.75" customHeight="1">
      <c r="A29" s="78" t="s">
        <v>77</v>
      </c>
      <c r="B29" s="13" t="s">
        <v>63</v>
      </c>
      <c r="C29" s="35" t="s">
        <v>64</v>
      </c>
      <c r="D29" s="14" t="s">
        <v>65</v>
      </c>
      <c r="E29" s="39"/>
      <c r="F29" s="37">
        <v>1233000000</v>
      </c>
      <c r="G29" s="95" t="s">
        <v>255</v>
      </c>
    </row>
    <row r="30" spans="1:7" ht="54" customHeight="1">
      <c r="A30" s="78" t="s">
        <v>77</v>
      </c>
      <c r="B30" s="13" t="s">
        <v>66</v>
      </c>
      <c r="C30" s="35" t="s">
        <v>67</v>
      </c>
      <c r="D30" s="14" t="s">
        <v>65</v>
      </c>
      <c r="E30" s="54"/>
      <c r="F30" s="55">
        <v>13500000</v>
      </c>
      <c r="G30" s="87" t="s">
        <v>255</v>
      </c>
    </row>
    <row r="31" spans="1:7" ht="180" customHeight="1">
      <c r="A31" s="126" t="s">
        <v>302</v>
      </c>
      <c r="B31" s="35" t="s">
        <v>50</v>
      </c>
      <c r="C31" s="35" t="s">
        <v>51</v>
      </c>
      <c r="D31" s="36" t="s">
        <v>37</v>
      </c>
      <c r="E31" s="40">
        <v>98455000</v>
      </c>
      <c r="F31" s="37">
        <v>89997000</v>
      </c>
      <c r="G31" s="94" t="s">
        <v>279</v>
      </c>
    </row>
    <row r="32" spans="1:7" ht="65.25" customHeight="1">
      <c r="A32" s="126" t="s">
        <v>302</v>
      </c>
      <c r="B32" s="35" t="s">
        <v>97</v>
      </c>
      <c r="C32" s="35" t="s">
        <v>176</v>
      </c>
      <c r="D32" s="36" t="s">
        <v>98</v>
      </c>
      <c r="E32" s="56"/>
      <c r="F32" s="37">
        <v>5600000</v>
      </c>
      <c r="G32" s="80" t="s">
        <v>256</v>
      </c>
    </row>
    <row r="33" spans="1:7" ht="45.75" customHeight="1">
      <c r="A33" s="81" t="s">
        <v>280</v>
      </c>
      <c r="B33" s="13" t="s">
        <v>123</v>
      </c>
      <c r="C33" s="7" t="s">
        <v>124</v>
      </c>
      <c r="D33" s="8" t="s">
        <v>39</v>
      </c>
      <c r="E33" s="31"/>
      <c r="F33" s="10">
        <v>447740500</v>
      </c>
      <c r="G33" s="80" t="s">
        <v>125</v>
      </c>
    </row>
    <row r="34" spans="1:7" ht="45.75" customHeight="1">
      <c r="A34" s="81" t="s">
        <v>280</v>
      </c>
      <c r="B34" s="13" t="s">
        <v>123</v>
      </c>
      <c r="C34" s="7" t="s">
        <v>124</v>
      </c>
      <c r="D34" s="17" t="s">
        <v>41</v>
      </c>
      <c r="E34" s="31"/>
      <c r="F34" s="10">
        <v>9360000</v>
      </c>
      <c r="G34" s="80" t="s">
        <v>126</v>
      </c>
    </row>
    <row r="35" spans="1:7" ht="66" customHeight="1">
      <c r="A35" s="81" t="s">
        <v>280</v>
      </c>
      <c r="B35" s="13" t="s">
        <v>127</v>
      </c>
      <c r="C35" s="38" t="s">
        <v>128</v>
      </c>
      <c r="D35" s="36" t="s">
        <v>129</v>
      </c>
      <c r="E35" s="39"/>
      <c r="F35" s="37">
        <v>19046000</v>
      </c>
      <c r="G35" s="87" t="s">
        <v>257</v>
      </c>
    </row>
    <row r="36" spans="1:7" ht="53.25" customHeight="1">
      <c r="A36" s="81" t="s">
        <v>280</v>
      </c>
      <c r="B36" s="13" t="s">
        <v>127</v>
      </c>
      <c r="C36" s="35" t="s">
        <v>130</v>
      </c>
      <c r="D36" s="36" t="s">
        <v>129</v>
      </c>
      <c r="E36" s="40"/>
      <c r="F36" s="37">
        <v>28194000</v>
      </c>
      <c r="G36" s="87" t="s">
        <v>258</v>
      </c>
    </row>
    <row r="37" spans="1:7" ht="54.75" customHeight="1">
      <c r="A37" s="81" t="s">
        <v>280</v>
      </c>
      <c r="B37" s="128" t="s">
        <v>307</v>
      </c>
      <c r="C37" s="60" t="s">
        <v>131</v>
      </c>
      <c r="D37" s="24" t="s">
        <v>132</v>
      </c>
      <c r="E37" s="9">
        <v>22000000</v>
      </c>
      <c r="F37" s="25">
        <v>473800000</v>
      </c>
      <c r="G37" s="83" t="s">
        <v>259</v>
      </c>
    </row>
    <row r="38" spans="1:7" ht="39.75" customHeight="1">
      <c r="A38" s="85" t="s">
        <v>79</v>
      </c>
      <c r="B38" s="59" t="s">
        <v>71</v>
      </c>
      <c r="C38" s="60" t="s">
        <v>72</v>
      </c>
      <c r="D38" s="26" t="s">
        <v>39</v>
      </c>
      <c r="E38" s="57">
        <v>80000000</v>
      </c>
      <c r="F38" s="25">
        <v>80000000</v>
      </c>
      <c r="G38" s="83" t="s">
        <v>260</v>
      </c>
    </row>
    <row r="39" spans="1:7" ht="40.5" customHeight="1">
      <c r="A39" s="86" t="s">
        <v>121</v>
      </c>
      <c r="B39" s="58" t="s">
        <v>122</v>
      </c>
      <c r="C39" s="38" t="s">
        <v>52</v>
      </c>
      <c r="D39" s="14" t="s">
        <v>159</v>
      </c>
      <c r="E39" s="39"/>
      <c r="F39" s="37">
        <v>1525475840</v>
      </c>
      <c r="G39" s="87" t="s">
        <v>261</v>
      </c>
    </row>
    <row r="40" spans="1:7" ht="40.5" customHeight="1">
      <c r="A40" s="125" t="s">
        <v>301</v>
      </c>
      <c r="B40" s="22" t="s">
        <v>240</v>
      </c>
      <c r="C40" s="38" t="s">
        <v>223</v>
      </c>
      <c r="D40" s="26" t="s">
        <v>39</v>
      </c>
      <c r="E40" s="39"/>
      <c r="F40" s="112">
        <v>25000000</v>
      </c>
      <c r="G40" s="80" t="s">
        <v>262</v>
      </c>
    </row>
    <row r="41" spans="1:7" ht="54.75" customHeight="1">
      <c r="A41" s="125" t="s">
        <v>301</v>
      </c>
      <c r="B41" s="69" t="s">
        <v>237</v>
      </c>
      <c r="C41" s="22" t="s">
        <v>224</v>
      </c>
      <c r="D41" s="69" t="s">
        <v>241</v>
      </c>
      <c r="E41" s="39"/>
      <c r="F41" s="113">
        <v>100000000</v>
      </c>
      <c r="G41" s="96" t="s">
        <v>263</v>
      </c>
    </row>
    <row r="42" spans="1:7" ht="40.5" customHeight="1">
      <c r="A42" s="125" t="s">
        <v>301</v>
      </c>
      <c r="B42" s="22" t="s">
        <v>225</v>
      </c>
      <c r="C42" s="22" t="s">
        <v>225</v>
      </c>
      <c r="D42" s="26" t="s">
        <v>39</v>
      </c>
      <c r="E42" s="39"/>
      <c r="F42" s="113">
        <v>150000000</v>
      </c>
      <c r="G42" s="97" t="s">
        <v>264</v>
      </c>
    </row>
    <row r="43" spans="1:7" ht="40.5" customHeight="1">
      <c r="A43" s="125" t="s">
        <v>301</v>
      </c>
      <c r="B43" s="142" t="s">
        <v>242</v>
      </c>
      <c r="C43" s="22" t="s">
        <v>162</v>
      </c>
      <c r="D43" s="26" t="s">
        <v>39</v>
      </c>
      <c r="E43" s="39"/>
      <c r="F43" s="23">
        <v>793302500</v>
      </c>
      <c r="G43" s="150" t="s">
        <v>265</v>
      </c>
    </row>
    <row r="44" spans="1:7" ht="40.5" customHeight="1">
      <c r="A44" s="125" t="s">
        <v>301</v>
      </c>
      <c r="B44" s="143"/>
      <c r="C44" s="22" t="s">
        <v>162</v>
      </c>
      <c r="D44" s="27" t="s">
        <v>120</v>
      </c>
      <c r="E44" s="39"/>
      <c r="F44" s="111">
        <v>3301000</v>
      </c>
      <c r="G44" s="151"/>
    </row>
    <row r="45" spans="1:7" ht="40.5" customHeight="1">
      <c r="A45" s="125" t="s">
        <v>301</v>
      </c>
      <c r="B45" s="59" t="s">
        <v>236</v>
      </c>
      <c r="C45" s="60" t="s">
        <v>226</v>
      </c>
      <c r="D45" s="26" t="s">
        <v>39</v>
      </c>
      <c r="E45" s="39"/>
      <c r="F45" s="139">
        <v>1838647000</v>
      </c>
      <c r="G45" s="83" t="s">
        <v>266</v>
      </c>
    </row>
    <row r="46" spans="1:7" ht="40.5" customHeight="1">
      <c r="A46" s="125" t="s">
        <v>301</v>
      </c>
      <c r="B46" s="59" t="s">
        <v>236</v>
      </c>
      <c r="C46" s="60" t="s">
        <v>227</v>
      </c>
      <c r="D46" s="26" t="s">
        <v>233</v>
      </c>
      <c r="E46" s="39"/>
      <c r="F46" s="140"/>
      <c r="G46" s="83" t="s">
        <v>267</v>
      </c>
    </row>
    <row r="47" spans="1:7" ht="40.5" customHeight="1">
      <c r="A47" s="125" t="s">
        <v>301</v>
      </c>
      <c r="B47" s="59" t="s">
        <v>236</v>
      </c>
      <c r="C47" s="60" t="s">
        <v>228</v>
      </c>
      <c r="D47" s="26" t="s">
        <v>233</v>
      </c>
      <c r="E47" s="39"/>
      <c r="F47" s="141"/>
      <c r="G47" s="83" t="s">
        <v>267</v>
      </c>
    </row>
    <row r="48" spans="1:7" ht="40.5" customHeight="1">
      <c r="A48" s="125" t="s">
        <v>301</v>
      </c>
      <c r="B48" s="59" t="s">
        <v>236</v>
      </c>
      <c r="C48" s="60" t="s">
        <v>229</v>
      </c>
      <c r="D48" s="26" t="s">
        <v>234</v>
      </c>
      <c r="E48" s="39"/>
      <c r="F48" s="139">
        <v>18894000</v>
      </c>
      <c r="G48" s="83" t="s">
        <v>267</v>
      </c>
    </row>
    <row r="49" spans="1:7" ht="40.5" customHeight="1">
      <c r="A49" s="125" t="s">
        <v>301</v>
      </c>
      <c r="B49" s="59" t="s">
        <v>236</v>
      </c>
      <c r="C49" s="60" t="s">
        <v>230</v>
      </c>
      <c r="D49" s="26" t="s">
        <v>234</v>
      </c>
      <c r="E49" s="39"/>
      <c r="F49" s="141"/>
      <c r="G49" s="83" t="s">
        <v>267</v>
      </c>
    </row>
    <row r="50" spans="1:7" ht="40.5" customHeight="1">
      <c r="A50" s="125" t="s">
        <v>301</v>
      </c>
      <c r="B50" s="62" t="s">
        <v>231</v>
      </c>
      <c r="C50" s="60" t="s">
        <v>232</v>
      </c>
      <c r="D50" s="26" t="s">
        <v>235</v>
      </c>
      <c r="E50" s="39"/>
      <c r="F50" s="25">
        <v>382456000</v>
      </c>
      <c r="G50" s="138" t="s">
        <v>268</v>
      </c>
    </row>
    <row r="51" spans="1:7" ht="40.5" customHeight="1">
      <c r="A51" s="125" t="s">
        <v>301</v>
      </c>
      <c r="B51" s="62" t="s">
        <v>231</v>
      </c>
      <c r="C51" s="60" t="s">
        <v>232</v>
      </c>
      <c r="D51" s="27" t="s">
        <v>238</v>
      </c>
      <c r="E51" s="39"/>
      <c r="F51" s="25">
        <v>73000</v>
      </c>
      <c r="G51" s="138"/>
    </row>
    <row r="52" spans="1:7" ht="40.5" customHeight="1">
      <c r="A52" s="125" t="s">
        <v>301</v>
      </c>
      <c r="B52" s="62" t="s">
        <v>231</v>
      </c>
      <c r="C52" s="60" t="s">
        <v>232</v>
      </c>
      <c r="D52" s="27" t="s">
        <v>163</v>
      </c>
      <c r="E52" s="39"/>
      <c r="F52" s="25">
        <v>17000000</v>
      </c>
      <c r="G52" s="138"/>
    </row>
    <row r="53" spans="1:7" ht="40.5" customHeight="1">
      <c r="A53" s="78" t="s">
        <v>49</v>
      </c>
      <c r="B53" s="17" t="s">
        <v>178</v>
      </c>
      <c r="C53" s="7" t="s">
        <v>46</v>
      </c>
      <c r="D53" s="8" t="s">
        <v>47</v>
      </c>
      <c r="E53" s="9">
        <v>22000000</v>
      </c>
      <c r="F53" s="10">
        <v>480487000</v>
      </c>
      <c r="G53" s="80" t="s">
        <v>269</v>
      </c>
    </row>
    <row r="54" spans="1:7" ht="40.5" customHeight="1">
      <c r="A54" s="78" t="s">
        <v>17</v>
      </c>
      <c r="B54" s="6" t="s">
        <v>18</v>
      </c>
      <c r="C54" s="136" t="s">
        <v>19</v>
      </c>
      <c r="D54" s="8" t="s">
        <v>20</v>
      </c>
      <c r="E54" s="9">
        <v>2391360000</v>
      </c>
      <c r="F54" s="10">
        <v>1600005240</v>
      </c>
      <c r="G54" s="80" t="s">
        <v>21</v>
      </c>
    </row>
    <row r="55" spans="1:7" ht="40.5" customHeight="1">
      <c r="A55" s="78" t="s">
        <v>17</v>
      </c>
      <c r="B55" s="6" t="s">
        <v>18</v>
      </c>
      <c r="C55" s="136"/>
      <c r="D55" s="8" t="s">
        <v>22</v>
      </c>
      <c r="E55" s="9">
        <v>8640000</v>
      </c>
      <c r="F55" s="10">
        <v>6340000</v>
      </c>
      <c r="G55" s="80" t="s">
        <v>21</v>
      </c>
    </row>
    <row r="56" spans="1:7" ht="40.5" customHeight="1">
      <c r="A56" s="78" t="s">
        <v>17</v>
      </c>
      <c r="B56" s="6" t="s">
        <v>18</v>
      </c>
      <c r="C56" s="7" t="s">
        <v>23</v>
      </c>
      <c r="D56" s="8" t="s">
        <v>20</v>
      </c>
      <c r="E56" s="9">
        <v>670000000</v>
      </c>
      <c r="F56" s="10">
        <v>202270000</v>
      </c>
      <c r="G56" s="80" t="s">
        <v>80</v>
      </c>
    </row>
    <row r="57" spans="1:7" ht="40.5" customHeight="1">
      <c r="A57" s="78" t="s">
        <v>17</v>
      </c>
      <c r="B57" s="6" t="s">
        <v>18</v>
      </c>
      <c r="C57" s="7" t="s">
        <v>24</v>
      </c>
      <c r="D57" s="8" t="s">
        <v>20</v>
      </c>
      <c r="E57" s="9">
        <v>150000000</v>
      </c>
      <c r="F57" s="10">
        <v>36746000</v>
      </c>
      <c r="G57" s="80" t="s">
        <v>81</v>
      </c>
    </row>
    <row r="58" spans="1:7" ht="40.5" customHeight="1">
      <c r="A58" s="78" t="s">
        <v>17</v>
      </c>
      <c r="B58" s="6" t="s">
        <v>18</v>
      </c>
      <c r="C58" s="136" t="s">
        <v>82</v>
      </c>
      <c r="D58" s="8" t="s">
        <v>20</v>
      </c>
      <c r="E58" s="9">
        <v>200000000</v>
      </c>
      <c r="F58" s="10">
        <v>166405000</v>
      </c>
      <c r="G58" s="156" t="s">
        <v>83</v>
      </c>
    </row>
    <row r="59" spans="1:7" ht="40.5" customHeight="1">
      <c r="A59" s="78" t="s">
        <v>17</v>
      </c>
      <c r="B59" s="6" t="s">
        <v>18</v>
      </c>
      <c r="C59" s="136"/>
      <c r="D59" s="17" t="s">
        <v>22</v>
      </c>
      <c r="E59" s="9">
        <v>1440000</v>
      </c>
      <c r="F59" s="10">
        <v>240000</v>
      </c>
      <c r="G59" s="156"/>
    </row>
    <row r="60" spans="1:7" ht="40.5" customHeight="1">
      <c r="A60" s="78" t="s">
        <v>17</v>
      </c>
      <c r="B60" s="6" t="s">
        <v>18</v>
      </c>
      <c r="C60" s="7" t="s">
        <v>25</v>
      </c>
      <c r="D60" s="8" t="s">
        <v>20</v>
      </c>
      <c r="E60" s="9">
        <v>260000000</v>
      </c>
      <c r="F60" s="10">
        <v>127145000</v>
      </c>
      <c r="G60" s="80" t="s">
        <v>84</v>
      </c>
    </row>
    <row r="61" spans="1:7" ht="40.5" customHeight="1">
      <c r="A61" s="78" t="s">
        <v>17</v>
      </c>
      <c r="B61" s="6" t="s">
        <v>18</v>
      </c>
      <c r="C61" s="7" t="s">
        <v>85</v>
      </c>
      <c r="D61" s="8" t="s">
        <v>20</v>
      </c>
      <c r="E61" s="9">
        <v>200000000</v>
      </c>
      <c r="F61" s="10">
        <v>125157000</v>
      </c>
      <c r="G61" s="80" t="s">
        <v>86</v>
      </c>
    </row>
    <row r="62" spans="1:7" ht="40.5" customHeight="1">
      <c r="A62" s="78" t="s">
        <v>17</v>
      </c>
      <c r="B62" s="6" t="s">
        <v>18</v>
      </c>
      <c r="C62" s="7" t="s">
        <v>87</v>
      </c>
      <c r="D62" s="8" t="s">
        <v>20</v>
      </c>
      <c r="E62" s="9">
        <v>220000000</v>
      </c>
      <c r="F62" s="10">
        <v>134870000</v>
      </c>
      <c r="G62" s="80" t="s">
        <v>88</v>
      </c>
    </row>
    <row r="63" spans="1:7" ht="40.5" customHeight="1">
      <c r="A63" s="78" t="s">
        <v>17</v>
      </c>
      <c r="B63" s="6" t="s">
        <v>18</v>
      </c>
      <c r="C63" s="136" t="s">
        <v>89</v>
      </c>
      <c r="D63" s="8" t="s">
        <v>20</v>
      </c>
      <c r="E63" s="9">
        <v>416976000</v>
      </c>
      <c r="F63" s="10">
        <v>345784000</v>
      </c>
      <c r="G63" s="156" t="s">
        <v>26</v>
      </c>
    </row>
    <row r="64" spans="1:7" ht="40.5" customHeight="1">
      <c r="A64" s="78" t="s">
        <v>17</v>
      </c>
      <c r="B64" s="6" t="s">
        <v>18</v>
      </c>
      <c r="C64" s="136"/>
      <c r="D64" s="8" t="s">
        <v>99</v>
      </c>
      <c r="E64" s="9">
        <v>3024000</v>
      </c>
      <c r="F64" s="10">
        <v>3024000</v>
      </c>
      <c r="G64" s="156"/>
    </row>
    <row r="65" spans="1:7" ht="40.5" customHeight="1">
      <c r="A65" s="78" t="s">
        <v>17</v>
      </c>
      <c r="B65" s="6" t="s">
        <v>18</v>
      </c>
      <c r="C65" s="7" t="s">
        <v>90</v>
      </c>
      <c r="D65" s="8" t="s">
        <v>20</v>
      </c>
      <c r="E65" s="9">
        <v>100000000</v>
      </c>
      <c r="F65" s="10">
        <v>50643000</v>
      </c>
      <c r="G65" s="80" t="s">
        <v>27</v>
      </c>
    </row>
    <row r="66" spans="1:7" ht="40.5" customHeight="1">
      <c r="A66" s="78" t="s">
        <v>17</v>
      </c>
      <c r="B66" s="6" t="s">
        <v>18</v>
      </c>
      <c r="C66" s="7" t="s">
        <v>91</v>
      </c>
      <c r="D66" s="8" t="s">
        <v>20</v>
      </c>
      <c r="E66" s="9">
        <v>410000000</v>
      </c>
      <c r="F66" s="10">
        <v>26342000</v>
      </c>
      <c r="G66" s="80" t="s">
        <v>81</v>
      </c>
    </row>
    <row r="67" spans="1:7" ht="40.5" customHeight="1">
      <c r="A67" s="78" t="s">
        <v>17</v>
      </c>
      <c r="B67" s="6" t="s">
        <v>18</v>
      </c>
      <c r="C67" s="7" t="s">
        <v>92</v>
      </c>
      <c r="D67" s="8" t="s">
        <v>20</v>
      </c>
      <c r="E67" s="9">
        <v>200000000</v>
      </c>
      <c r="F67" s="10">
        <v>200000000</v>
      </c>
      <c r="G67" s="80" t="s">
        <v>93</v>
      </c>
    </row>
    <row r="68" spans="1:7" ht="40.5" customHeight="1">
      <c r="A68" s="78" t="s">
        <v>17</v>
      </c>
      <c r="B68" s="6" t="s">
        <v>18</v>
      </c>
      <c r="C68" s="7" t="s">
        <v>94</v>
      </c>
      <c r="D68" s="8" t="s">
        <v>20</v>
      </c>
      <c r="E68" s="9">
        <v>200000000</v>
      </c>
      <c r="F68" s="10">
        <v>200000000</v>
      </c>
      <c r="G68" s="80" t="s">
        <v>28</v>
      </c>
    </row>
    <row r="69" spans="1:7" ht="40.5" customHeight="1">
      <c r="A69" s="78" t="s">
        <v>17</v>
      </c>
      <c r="B69" s="6" t="s">
        <v>18</v>
      </c>
      <c r="C69" s="7" t="s">
        <v>95</v>
      </c>
      <c r="D69" s="8" t="s">
        <v>20</v>
      </c>
      <c r="E69" s="9">
        <v>200000000</v>
      </c>
      <c r="F69" s="10">
        <v>196337000</v>
      </c>
      <c r="G69" s="80" t="s">
        <v>96</v>
      </c>
    </row>
    <row r="70" spans="1:7" ht="53.25" customHeight="1">
      <c r="A70" s="78" t="s">
        <v>305</v>
      </c>
      <c r="B70" s="6" t="s">
        <v>285</v>
      </c>
      <c r="C70" s="7" t="s">
        <v>286</v>
      </c>
      <c r="D70" s="8" t="s">
        <v>287</v>
      </c>
      <c r="E70" s="9"/>
      <c r="F70" s="10">
        <v>184308000</v>
      </c>
      <c r="G70" s="80" t="s">
        <v>288</v>
      </c>
    </row>
    <row r="71" spans="1:7" ht="40.5" customHeight="1">
      <c r="A71" s="135" t="s">
        <v>68</v>
      </c>
      <c r="B71" s="7" t="s">
        <v>69</v>
      </c>
      <c r="C71" s="7" t="s">
        <v>69</v>
      </c>
      <c r="D71" s="8" t="s">
        <v>70</v>
      </c>
      <c r="E71" s="9"/>
      <c r="F71" s="10">
        <v>480000000</v>
      </c>
      <c r="G71" s="83" t="s">
        <v>270</v>
      </c>
    </row>
    <row r="72" spans="1:7" ht="40.5" customHeight="1">
      <c r="A72" s="135"/>
      <c r="B72" s="7" t="s">
        <v>69</v>
      </c>
      <c r="C72" s="7" t="s">
        <v>69</v>
      </c>
      <c r="D72" s="14" t="s">
        <v>239</v>
      </c>
      <c r="E72" s="39"/>
      <c r="F72" s="37">
        <v>192626650</v>
      </c>
      <c r="G72" s="83" t="s">
        <v>271</v>
      </c>
    </row>
    <row r="73" spans="1:7" ht="40.5" customHeight="1">
      <c r="A73" s="78" t="s">
        <v>133</v>
      </c>
      <c r="B73" s="7" t="s">
        <v>134</v>
      </c>
      <c r="C73" s="7" t="s">
        <v>289</v>
      </c>
      <c r="D73" s="36" t="s">
        <v>39</v>
      </c>
      <c r="E73" s="39">
        <v>40000000</v>
      </c>
      <c r="F73" s="37">
        <v>75000000</v>
      </c>
      <c r="G73" s="83" t="s">
        <v>135</v>
      </c>
    </row>
    <row r="74" spans="1:7" ht="40.5" customHeight="1">
      <c r="A74" s="78" t="s">
        <v>133</v>
      </c>
      <c r="B74" s="7" t="s">
        <v>134</v>
      </c>
      <c r="C74" s="7" t="s">
        <v>290</v>
      </c>
      <c r="D74" s="14" t="s">
        <v>136</v>
      </c>
      <c r="E74" s="39">
        <v>60000000</v>
      </c>
      <c r="F74" s="37">
        <v>110000000</v>
      </c>
      <c r="G74" s="83" t="s">
        <v>135</v>
      </c>
    </row>
    <row r="75" spans="1:7" ht="40.5" customHeight="1">
      <c r="A75" s="78" t="s">
        <v>133</v>
      </c>
      <c r="B75" s="7" t="s">
        <v>137</v>
      </c>
      <c r="C75" s="7" t="s">
        <v>138</v>
      </c>
      <c r="D75" s="36" t="s">
        <v>39</v>
      </c>
      <c r="E75" s="39">
        <v>100000000</v>
      </c>
      <c r="F75" s="37">
        <v>100000000</v>
      </c>
      <c r="G75" s="83" t="s">
        <v>139</v>
      </c>
    </row>
    <row r="76" spans="1:7" ht="53.25" customHeight="1">
      <c r="A76" s="78" t="s">
        <v>133</v>
      </c>
      <c r="B76" s="7" t="s">
        <v>140</v>
      </c>
      <c r="C76" s="7" t="s">
        <v>141</v>
      </c>
      <c r="D76" s="36" t="s">
        <v>39</v>
      </c>
      <c r="E76" s="39">
        <v>110000000</v>
      </c>
      <c r="F76" s="61">
        <v>90200000</v>
      </c>
      <c r="G76" s="83" t="s">
        <v>142</v>
      </c>
    </row>
    <row r="77" spans="1:7" ht="40.5" customHeight="1">
      <c r="A77" s="78" t="s">
        <v>133</v>
      </c>
      <c r="B77" s="7" t="s">
        <v>140</v>
      </c>
      <c r="C77" s="7" t="s">
        <v>141</v>
      </c>
      <c r="D77" s="14" t="s">
        <v>143</v>
      </c>
      <c r="E77" s="39">
        <v>10000000</v>
      </c>
      <c r="F77" s="61">
        <v>10000000</v>
      </c>
      <c r="G77" s="83" t="s">
        <v>144</v>
      </c>
    </row>
    <row r="78" spans="1:7" ht="40.5" customHeight="1">
      <c r="A78" s="78" t="s">
        <v>133</v>
      </c>
      <c r="B78" s="7" t="s">
        <v>291</v>
      </c>
      <c r="C78" s="7" t="s">
        <v>145</v>
      </c>
      <c r="D78" s="36" t="s">
        <v>39</v>
      </c>
      <c r="E78" s="39">
        <v>630000000</v>
      </c>
      <c r="F78" s="37">
        <v>608542000</v>
      </c>
      <c r="G78" s="83" t="s">
        <v>146</v>
      </c>
    </row>
    <row r="79" spans="1:7" ht="40.5" customHeight="1">
      <c r="A79" s="78" t="s">
        <v>133</v>
      </c>
      <c r="B79" s="7" t="s">
        <v>147</v>
      </c>
      <c r="C79" s="19" t="s">
        <v>148</v>
      </c>
      <c r="D79" s="36" t="s">
        <v>39</v>
      </c>
      <c r="E79" s="39">
        <v>10000000</v>
      </c>
      <c r="F79" s="37">
        <v>8732000</v>
      </c>
      <c r="G79" s="83" t="s">
        <v>149</v>
      </c>
    </row>
    <row r="80" spans="1:7" ht="40.5" customHeight="1">
      <c r="A80" s="78" t="s">
        <v>133</v>
      </c>
      <c r="B80" s="7" t="s">
        <v>150</v>
      </c>
      <c r="C80" s="7" t="s">
        <v>292</v>
      </c>
      <c r="D80" s="36" t="s">
        <v>39</v>
      </c>
      <c r="E80" s="39">
        <v>400000000</v>
      </c>
      <c r="F80" s="37">
        <v>117136000</v>
      </c>
      <c r="G80" s="83" t="s">
        <v>151</v>
      </c>
    </row>
    <row r="81" spans="1:7" ht="40.5" customHeight="1">
      <c r="A81" s="78" t="s">
        <v>133</v>
      </c>
      <c r="B81" s="7" t="s">
        <v>152</v>
      </c>
      <c r="C81" s="7" t="s">
        <v>293</v>
      </c>
      <c r="D81" s="36" t="s">
        <v>39</v>
      </c>
      <c r="E81" s="39">
        <v>30000000</v>
      </c>
      <c r="F81" s="37">
        <v>30000000</v>
      </c>
      <c r="G81" s="83" t="s">
        <v>153</v>
      </c>
    </row>
    <row r="82" spans="1:7" ht="40.5" customHeight="1">
      <c r="A82" s="78" t="s">
        <v>154</v>
      </c>
      <c r="B82" s="7" t="s">
        <v>155</v>
      </c>
      <c r="C82" s="7" t="s">
        <v>156</v>
      </c>
      <c r="D82" s="36" t="s">
        <v>157</v>
      </c>
      <c r="E82" s="39">
        <v>22000000</v>
      </c>
      <c r="F82" s="37">
        <v>13000000</v>
      </c>
      <c r="G82" s="83" t="s">
        <v>158</v>
      </c>
    </row>
    <row r="83" spans="1:7" ht="54.75" customHeight="1">
      <c r="A83" s="81" t="s">
        <v>110</v>
      </c>
      <c r="B83" s="13" t="s">
        <v>111</v>
      </c>
      <c r="C83" s="13" t="s">
        <v>112</v>
      </c>
      <c r="D83" s="14" t="s">
        <v>47</v>
      </c>
      <c r="E83" s="15">
        <v>301091000</v>
      </c>
      <c r="F83" s="16">
        <v>251674570</v>
      </c>
      <c r="G83" s="87" t="s">
        <v>276</v>
      </c>
    </row>
    <row r="84" spans="1:7" ht="40.5" customHeight="1">
      <c r="A84" s="81" t="s">
        <v>110</v>
      </c>
      <c r="B84" s="157" t="s">
        <v>113</v>
      </c>
      <c r="C84" s="157" t="s">
        <v>114</v>
      </c>
      <c r="D84" s="14" t="s">
        <v>47</v>
      </c>
      <c r="E84" s="15">
        <v>1902829000</v>
      </c>
      <c r="F84" s="16">
        <v>1042819260</v>
      </c>
      <c r="G84" s="158" t="s">
        <v>272</v>
      </c>
    </row>
    <row r="85" spans="1:7" ht="40.5" customHeight="1">
      <c r="A85" s="81" t="s">
        <v>110</v>
      </c>
      <c r="B85" s="157"/>
      <c r="C85" s="157"/>
      <c r="D85" s="17" t="s">
        <v>115</v>
      </c>
      <c r="E85" s="15">
        <v>11431000</v>
      </c>
      <c r="F85" s="16">
        <v>6322000</v>
      </c>
      <c r="G85" s="158"/>
    </row>
    <row r="86" spans="1:7" ht="40.5" customHeight="1">
      <c r="A86" s="81" t="s">
        <v>110</v>
      </c>
      <c r="B86" s="157" t="s">
        <v>294</v>
      </c>
      <c r="C86" s="157" t="s">
        <v>116</v>
      </c>
      <c r="D86" s="14" t="s">
        <v>47</v>
      </c>
      <c r="E86" s="15">
        <v>646393510</v>
      </c>
      <c r="F86" s="16">
        <v>6861710</v>
      </c>
      <c r="G86" s="158" t="s">
        <v>273</v>
      </c>
    </row>
    <row r="87" spans="1:7" ht="40.5" customHeight="1">
      <c r="A87" s="81" t="s">
        <v>110</v>
      </c>
      <c r="B87" s="157"/>
      <c r="C87" s="159"/>
      <c r="D87" s="17" t="s">
        <v>115</v>
      </c>
      <c r="E87" s="15">
        <v>3925000</v>
      </c>
      <c r="F87" s="16">
        <v>1988000</v>
      </c>
      <c r="G87" s="158"/>
    </row>
    <row r="88" spans="1:7" ht="40.5" customHeight="1">
      <c r="A88" s="81" t="s">
        <v>110</v>
      </c>
      <c r="B88" s="155" t="s">
        <v>117</v>
      </c>
      <c r="C88" s="155" t="s">
        <v>118</v>
      </c>
      <c r="D88" s="17" t="s">
        <v>119</v>
      </c>
      <c r="E88" s="20">
        <v>1494730000</v>
      </c>
      <c r="F88" s="21">
        <v>1450707060</v>
      </c>
      <c r="G88" s="87" t="s">
        <v>274</v>
      </c>
    </row>
    <row r="89" spans="1:7" ht="40.5" customHeight="1">
      <c r="A89" s="81" t="s">
        <v>110</v>
      </c>
      <c r="B89" s="155"/>
      <c r="C89" s="155"/>
      <c r="D89" s="17" t="s">
        <v>120</v>
      </c>
      <c r="E89" s="20">
        <v>8892000</v>
      </c>
      <c r="F89" s="21">
        <v>8344000</v>
      </c>
      <c r="G89" s="87" t="s">
        <v>274</v>
      </c>
    </row>
    <row r="90" spans="1:7" s="12" customFormat="1" ht="40.5" customHeight="1">
      <c r="A90" s="88" t="s">
        <v>179</v>
      </c>
      <c r="B90" s="62" t="s">
        <v>180</v>
      </c>
      <c r="C90" s="63" t="s">
        <v>181</v>
      </c>
      <c r="D90" s="63" t="s">
        <v>39</v>
      </c>
      <c r="E90" s="64">
        <v>500000000</v>
      </c>
      <c r="F90" s="64">
        <v>587781100</v>
      </c>
      <c r="G90" s="83" t="s">
        <v>182</v>
      </c>
    </row>
    <row r="91" spans="1:7" s="12" customFormat="1" ht="40.5" customHeight="1">
      <c r="A91" s="88" t="s">
        <v>179</v>
      </c>
      <c r="B91" s="62" t="s">
        <v>183</v>
      </c>
      <c r="C91" s="63" t="s">
        <v>184</v>
      </c>
      <c r="D91" s="63" t="s">
        <v>39</v>
      </c>
      <c r="E91" s="64">
        <v>70000000</v>
      </c>
      <c r="F91" s="64">
        <v>30000000</v>
      </c>
      <c r="G91" s="83" t="s">
        <v>185</v>
      </c>
    </row>
    <row r="92" spans="1:7" s="12" customFormat="1" ht="66" customHeight="1">
      <c r="A92" s="88" t="s">
        <v>179</v>
      </c>
      <c r="B92" s="63" t="s">
        <v>186</v>
      </c>
      <c r="C92" s="63" t="s">
        <v>187</v>
      </c>
      <c r="D92" s="63" t="s">
        <v>39</v>
      </c>
      <c r="E92" s="64">
        <v>180000000</v>
      </c>
      <c r="F92" s="64">
        <v>180000000</v>
      </c>
      <c r="G92" s="83" t="s">
        <v>188</v>
      </c>
    </row>
    <row r="93" spans="1:7" s="12" customFormat="1" ht="26.25" customHeight="1">
      <c r="A93" s="88" t="s">
        <v>179</v>
      </c>
      <c r="B93" s="63" t="s">
        <v>189</v>
      </c>
      <c r="C93" s="63" t="s">
        <v>190</v>
      </c>
      <c r="D93" s="63" t="s">
        <v>39</v>
      </c>
      <c r="E93" s="64">
        <v>200000000</v>
      </c>
      <c r="F93" s="64">
        <v>185474000</v>
      </c>
      <c r="G93" s="83" t="s">
        <v>182</v>
      </c>
    </row>
    <row r="94" spans="1:7" s="12" customFormat="1" ht="36.75" customHeight="1">
      <c r="A94" s="88" t="s">
        <v>179</v>
      </c>
      <c r="B94" s="63" t="s">
        <v>191</v>
      </c>
      <c r="C94" s="63" t="s">
        <v>192</v>
      </c>
      <c r="D94" s="63" t="s">
        <v>39</v>
      </c>
      <c r="E94" s="64">
        <v>15000000</v>
      </c>
      <c r="F94" s="152">
        <v>165267840</v>
      </c>
      <c r="G94" s="83" t="s">
        <v>188</v>
      </c>
    </row>
    <row r="95" spans="1:7" s="12" customFormat="1" ht="36.75" customHeight="1">
      <c r="A95" s="88" t="s">
        <v>179</v>
      </c>
      <c r="B95" s="63" t="s">
        <v>191</v>
      </c>
      <c r="C95" s="63" t="s">
        <v>193</v>
      </c>
      <c r="D95" s="63" t="s">
        <v>39</v>
      </c>
      <c r="E95" s="64">
        <v>140000000</v>
      </c>
      <c r="F95" s="153"/>
      <c r="G95" s="83" t="s">
        <v>182</v>
      </c>
    </row>
    <row r="96" spans="1:7" s="12" customFormat="1" ht="36" customHeight="1">
      <c r="A96" s="88" t="s">
        <v>179</v>
      </c>
      <c r="B96" s="63" t="s">
        <v>191</v>
      </c>
      <c r="C96" s="63" t="s">
        <v>194</v>
      </c>
      <c r="D96" s="63" t="s">
        <v>39</v>
      </c>
      <c r="E96" s="64">
        <v>20000000</v>
      </c>
      <c r="F96" s="153"/>
      <c r="G96" s="83" t="s">
        <v>195</v>
      </c>
    </row>
    <row r="97" spans="1:7" s="12" customFormat="1" ht="51.75" customHeight="1">
      <c r="A97" s="88" t="s">
        <v>179</v>
      </c>
      <c r="B97" s="63" t="s">
        <v>191</v>
      </c>
      <c r="C97" s="63" t="s">
        <v>196</v>
      </c>
      <c r="D97" s="63" t="s">
        <v>39</v>
      </c>
      <c r="E97" s="64">
        <v>10000000</v>
      </c>
      <c r="F97" s="153"/>
      <c r="G97" s="98" t="s">
        <v>195</v>
      </c>
    </row>
    <row r="98" spans="1:7" s="12" customFormat="1" ht="51.75" customHeight="1">
      <c r="A98" s="88" t="s">
        <v>179</v>
      </c>
      <c r="B98" s="63" t="s">
        <v>191</v>
      </c>
      <c r="C98" s="63" t="s">
        <v>197</v>
      </c>
      <c r="D98" s="63" t="s">
        <v>39</v>
      </c>
      <c r="E98" s="64">
        <v>10000000</v>
      </c>
      <c r="F98" s="154"/>
      <c r="G98" s="98" t="s">
        <v>195</v>
      </c>
    </row>
    <row r="99" spans="1:7" s="12" customFormat="1" ht="51.75" customHeight="1">
      <c r="A99" s="88" t="s">
        <v>179</v>
      </c>
      <c r="B99" s="63" t="s">
        <v>198</v>
      </c>
      <c r="C99" s="63" t="s">
        <v>199</v>
      </c>
      <c r="D99" s="63" t="s">
        <v>39</v>
      </c>
      <c r="E99" s="64">
        <v>120000000</v>
      </c>
      <c r="F99" s="152">
        <v>139100000</v>
      </c>
      <c r="G99" s="98" t="s">
        <v>200</v>
      </c>
    </row>
    <row r="100" spans="1:7" s="12" customFormat="1" ht="51.75" customHeight="1">
      <c r="A100" s="88" t="s">
        <v>179</v>
      </c>
      <c r="B100" s="63" t="s">
        <v>201</v>
      </c>
      <c r="C100" s="63" t="s">
        <v>202</v>
      </c>
      <c r="D100" s="63" t="s">
        <v>39</v>
      </c>
      <c r="E100" s="64">
        <v>30000000</v>
      </c>
      <c r="F100" s="154"/>
      <c r="G100" s="98" t="s">
        <v>203</v>
      </c>
    </row>
    <row r="101" spans="1:7" s="12" customFormat="1" ht="51.75" customHeight="1">
      <c r="A101" s="114" t="s">
        <v>179</v>
      </c>
      <c r="B101" s="115" t="s">
        <v>295</v>
      </c>
      <c r="C101" s="115" t="s">
        <v>296</v>
      </c>
      <c r="D101" s="115" t="s">
        <v>39</v>
      </c>
      <c r="E101" s="116"/>
      <c r="F101" s="116">
        <v>150701640</v>
      </c>
      <c r="G101" s="80" t="s">
        <v>297</v>
      </c>
    </row>
    <row r="102" spans="1:7" s="12" customFormat="1" ht="51.75" customHeight="1">
      <c r="A102" s="88" t="s">
        <v>179</v>
      </c>
      <c r="B102" s="63" t="s">
        <v>204</v>
      </c>
      <c r="C102" s="63" t="s">
        <v>205</v>
      </c>
      <c r="D102" s="63" t="s">
        <v>39</v>
      </c>
      <c r="E102" s="64">
        <v>600000000</v>
      </c>
      <c r="F102" s="64">
        <v>587215490</v>
      </c>
      <c r="G102" s="98" t="s">
        <v>206</v>
      </c>
    </row>
    <row r="103" spans="1:7" s="12" customFormat="1" ht="40.5" customHeight="1" thickBot="1">
      <c r="A103" s="89" t="s">
        <v>179</v>
      </c>
      <c r="B103" s="90" t="s">
        <v>207</v>
      </c>
      <c r="C103" s="90" t="s">
        <v>208</v>
      </c>
      <c r="D103" s="91" t="s">
        <v>39</v>
      </c>
      <c r="E103" s="92">
        <v>201230000</v>
      </c>
      <c r="F103" s="93">
        <v>191292000</v>
      </c>
      <c r="G103" s="99" t="s">
        <v>275</v>
      </c>
    </row>
    <row r="105" spans="1:7" ht="17.25" thickBot="1">
      <c r="A105" s="137" t="s">
        <v>10</v>
      </c>
      <c r="B105" s="137"/>
      <c r="C105" s="137"/>
      <c r="G105" s="70" t="s">
        <v>7</v>
      </c>
    </row>
    <row r="106" spans="1:7" ht="33" customHeight="1">
      <c r="A106" s="71" t="s">
        <v>9</v>
      </c>
      <c r="B106" s="72" t="s">
        <v>1</v>
      </c>
      <c r="C106" s="72" t="s">
        <v>2</v>
      </c>
      <c r="D106" s="73" t="s">
        <v>3</v>
      </c>
      <c r="E106" s="74" t="s">
        <v>4</v>
      </c>
      <c r="F106" s="73" t="s">
        <v>5</v>
      </c>
      <c r="G106" s="100" t="s">
        <v>6</v>
      </c>
    </row>
    <row r="107" spans="1:7" ht="39.75" customHeight="1">
      <c r="A107" s="101"/>
      <c r="B107" s="102" t="s">
        <v>164</v>
      </c>
      <c r="C107" s="102" t="s">
        <v>300</v>
      </c>
      <c r="D107" s="102"/>
      <c r="E107" s="103" t="e">
        <f>E108+E110+#REF!+E109+E111+E112</f>
        <v>#REF!</v>
      </c>
      <c r="F107" s="104">
        <f>SUM(F108:F114)</f>
        <v>2506663000</v>
      </c>
      <c r="G107" s="105"/>
    </row>
    <row r="108" spans="1:7" ht="33.950000000000003" customHeight="1">
      <c r="A108" s="85" t="s">
        <v>306</v>
      </c>
      <c r="B108" s="117" t="s">
        <v>218</v>
      </c>
      <c r="C108" s="60" t="s">
        <v>166</v>
      </c>
      <c r="D108" s="26" t="s">
        <v>37</v>
      </c>
      <c r="E108" s="57">
        <v>300000000</v>
      </c>
      <c r="F108" s="129">
        <v>377000000</v>
      </c>
      <c r="G108" s="109" t="s">
        <v>172</v>
      </c>
    </row>
    <row r="109" spans="1:7" ht="33.950000000000003" customHeight="1">
      <c r="A109" s="85" t="s">
        <v>306</v>
      </c>
      <c r="B109" s="117" t="s">
        <v>218</v>
      </c>
      <c r="C109" s="108" t="s">
        <v>219</v>
      </c>
      <c r="D109" s="8" t="s">
        <v>217</v>
      </c>
      <c r="E109" s="118"/>
      <c r="F109" s="130"/>
      <c r="G109" s="110" t="s">
        <v>222</v>
      </c>
    </row>
    <row r="110" spans="1:7" ht="33.950000000000003" customHeight="1">
      <c r="A110" s="85" t="s">
        <v>306</v>
      </c>
      <c r="B110" s="59" t="s">
        <v>165</v>
      </c>
      <c r="C110" s="60" t="s">
        <v>167</v>
      </c>
      <c r="D110" s="26" t="s">
        <v>37</v>
      </c>
      <c r="E110" s="106">
        <v>500000000</v>
      </c>
      <c r="F110" s="131">
        <v>2129663000</v>
      </c>
      <c r="G110" s="109" t="s">
        <v>173</v>
      </c>
    </row>
    <row r="111" spans="1:7" ht="33.950000000000003" customHeight="1">
      <c r="A111" s="85" t="s">
        <v>306</v>
      </c>
      <c r="B111" s="59" t="s">
        <v>165</v>
      </c>
      <c r="C111" s="60" t="s">
        <v>168</v>
      </c>
      <c r="D111" s="26" t="s">
        <v>37</v>
      </c>
      <c r="E111" s="106">
        <v>600000000</v>
      </c>
      <c r="F111" s="132"/>
      <c r="G111" s="109" t="s">
        <v>173</v>
      </c>
    </row>
    <row r="112" spans="1:7" ht="33.950000000000003" customHeight="1">
      <c r="A112" s="85" t="s">
        <v>306</v>
      </c>
      <c r="B112" s="59" t="s">
        <v>165</v>
      </c>
      <c r="C112" s="60" t="s">
        <v>169</v>
      </c>
      <c r="D112" s="26" t="s">
        <v>37</v>
      </c>
      <c r="E112" s="106">
        <v>600000000</v>
      </c>
      <c r="F112" s="132"/>
      <c r="G112" s="109" t="s">
        <v>173</v>
      </c>
    </row>
    <row r="113" spans="1:7" ht="33.950000000000003" customHeight="1">
      <c r="A113" s="85" t="s">
        <v>306</v>
      </c>
      <c r="B113" s="59" t="s">
        <v>165</v>
      </c>
      <c r="C113" s="60" t="s">
        <v>170</v>
      </c>
      <c r="D113" s="26" t="s">
        <v>37</v>
      </c>
      <c r="E113" s="106">
        <v>617000000</v>
      </c>
      <c r="F113" s="132"/>
      <c r="G113" s="109" t="s">
        <v>174</v>
      </c>
    </row>
    <row r="114" spans="1:7" ht="33.950000000000003" customHeight="1" thickBot="1">
      <c r="A114" s="85" t="s">
        <v>306</v>
      </c>
      <c r="B114" s="119" t="s">
        <v>165</v>
      </c>
      <c r="C114" s="120" t="s">
        <v>171</v>
      </c>
      <c r="D114" s="121" t="s">
        <v>37</v>
      </c>
      <c r="E114" s="122">
        <v>200000000</v>
      </c>
      <c r="F114" s="133"/>
      <c r="G114" s="123" t="s">
        <v>175</v>
      </c>
    </row>
  </sheetData>
  <mergeCells count="28">
    <mergeCell ref="B88:B89"/>
    <mergeCell ref="C88:C89"/>
    <mergeCell ref="A105:C105"/>
    <mergeCell ref="G58:G59"/>
    <mergeCell ref="G63:G64"/>
    <mergeCell ref="B84:B85"/>
    <mergeCell ref="C84:C85"/>
    <mergeCell ref="G84:G85"/>
    <mergeCell ref="B86:B87"/>
    <mergeCell ref="C86:C87"/>
    <mergeCell ref="G86:G87"/>
    <mergeCell ref="F99:F100"/>
    <mergeCell ref="F108:F109"/>
    <mergeCell ref="F110:F114"/>
    <mergeCell ref="A1:G1"/>
    <mergeCell ref="A71:A72"/>
    <mergeCell ref="C58:C59"/>
    <mergeCell ref="C54:C55"/>
    <mergeCell ref="C63:C64"/>
    <mergeCell ref="A2:B2"/>
    <mergeCell ref="G50:G52"/>
    <mergeCell ref="F45:F47"/>
    <mergeCell ref="B43:B44"/>
    <mergeCell ref="B10:B13"/>
    <mergeCell ref="F10:F13"/>
    <mergeCell ref="F48:F49"/>
    <mergeCell ref="G43:G44"/>
    <mergeCell ref="F94:F98"/>
  </mergeCells>
  <phoneticPr fontId="6" type="noConversion"/>
  <printOptions horizontalCentered="1"/>
  <pageMargins left="0.27559055118110237" right="0.15748031496062992" top="0.6692913385826772" bottom="0.59055118110236227" header="0.31496062992125984" footer="0.31496062992125984"/>
  <pageSetup paperSize="9" scale="90" firstPageNumber="62" orientation="portrait" useFirstPageNumber="1" horizontalDpi="300" verticalDpi="300" r:id="rId1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2018명시이월</vt:lpstr>
      <vt:lpstr>Sheet1</vt:lpstr>
      <vt:lpstr>'2018명시이월'!Print_Area</vt:lpstr>
      <vt:lpstr>'2018명시이월'!Print_Titles</vt:lpstr>
    </vt:vector>
  </TitlesOfParts>
  <Company>목포시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user</cp:lastModifiedBy>
  <cp:lastPrinted>2018-02-21T03:59:04Z</cp:lastPrinted>
  <dcterms:created xsi:type="dcterms:W3CDTF">2010-01-15T07:12:48Z</dcterms:created>
  <dcterms:modified xsi:type="dcterms:W3CDTF">2018-02-22T05:25:44Z</dcterms:modified>
</cp:coreProperties>
</file>