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990" yWindow="-120" windowWidth="15480" windowHeight="11580"/>
  </bookViews>
  <sheets>
    <sheet name="계속비이월" sheetId="12" r:id="rId1"/>
    <sheet name="Sheet1" sheetId="11" r:id="rId2"/>
  </sheets>
  <definedNames>
    <definedName name="_xlnm.Print_Area" localSheetId="0">계속비이월!$A$1:$I$17</definedName>
  </definedNames>
  <calcPr calcId="125725"/>
</workbook>
</file>

<file path=xl/calcChain.xml><?xml version="1.0" encoding="utf-8"?>
<calcChain xmlns="http://schemas.openxmlformats.org/spreadsheetml/2006/main">
  <c r="E17" i="12"/>
  <c r="H17" s="1"/>
  <c r="H16"/>
  <c r="E16"/>
  <c r="E15"/>
  <c r="H15" s="1"/>
  <c r="H14"/>
  <c r="E14"/>
  <c r="E13"/>
  <c r="H13" s="1"/>
  <c r="H12"/>
  <c r="E12"/>
  <c r="E11"/>
  <c r="H11" s="1"/>
  <c r="H10"/>
  <c r="E10"/>
  <c r="E9"/>
  <c r="H9" s="1"/>
  <c r="H8"/>
  <c r="E8"/>
  <c r="E7"/>
  <c r="H7" s="1"/>
  <c r="H6"/>
  <c r="E6"/>
  <c r="I5"/>
  <c r="G5"/>
  <c r="E5" s="1"/>
  <c r="F5"/>
  <c r="D5"/>
  <c r="C5"/>
  <c r="H5" l="1"/>
</calcChain>
</file>

<file path=xl/sharedStrings.xml><?xml version="1.0" encoding="utf-8"?>
<sst xmlns="http://schemas.openxmlformats.org/spreadsheetml/2006/main" count="36" uniqueCount="36">
  <si>
    <t>관광과</t>
  </si>
  <si>
    <t>(단위 : 천원)</t>
    <phoneticPr fontId="8" type="noConversion"/>
  </si>
  <si>
    <t>부서명</t>
    <phoneticPr fontId="8" type="noConversion"/>
  </si>
  <si>
    <t>사업명</t>
    <phoneticPr fontId="8" type="noConversion"/>
  </si>
  <si>
    <t>총사업비
(가)</t>
    <phoneticPr fontId="8" type="noConversion"/>
  </si>
  <si>
    <t>2017까지
집 행 액
(나)</t>
    <phoneticPr fontId="8" type="noConversion"/>
  </si>
  <si>
    <t>이월액</t>
    <phoneticPr fontId="8" type="noConversion"/>
  </si>
  <si>
    <t>잔액</t>
    <phoneticPr fontId="8" type="noConversion"/>
  </si>
  <si>
    <t>2018
편성액</t>
    <phoneticPr fontId="8" type="noConversion"/>
  </si>
  <si>
    <t>소계
(다)</t>
    <phoneticPr fontId="8" type="noConversion"/>
  </si>
  <si>
    <t>2018년
(17년도
 이월)</t>
    <phoneticPr fontId="8" type="noConversion"/>
  </si>
  <si>
    <t>2018년
이후
가-(나+다)</t>
    <phoneticPr fontId="8" type="noConversion"/>
  </si>
  <si>
    <t>계</t>
    <phoneticPr fontId="8" type="noConversion"/>
  </si>
  <si>
    <t>12개 사업</t>
    <phoneticPr fontId="8" type="noConversion"/>
  </si>
  <si>
    <t>사회
복지과</t>
    <phoneticPr fontId="8" type="noConversion"/>
  </si>
  <si>
    <t>노인
장애인과</t>
    <phoneticPr fontId="8" type="noConversion"/>
  </si>
  <si>
    <t>해양
항만과</t>
    <phoneticPr fontId="8" type="noConversion"/>
  </si>
  <si>
    <t>자원
순환과</t>
    <phoneticPr fontId="8" type="noConversion"/>
  </si>
  <si>
    <t>교육
체육과</t>
    <phoneticPr fontId="8" type="noConversion"/>
  </si>
  <si>
    <t>문화
예술과</t>
    <phoneticPr fontId="8" type="noConversion"/>
  </si>
  <si>
    <t>도시
재생과</t>
    <phoneticPr fontId="8" type="noConversion"/>
  </si>
  <si>
    <t>공원
녹지과</t>
    <phoneticPr fontId="8" type="noConversion"/>
  </si>
  <si>
    <r>
      <rPr>
        <b/>
        <sz val="11"/>
        <color indexed="8"/>
        <rFont val="가는으뜸체"/>
        <family val="1"/>
        <charset val="129"/>
      </rPr>
      <t>고하도 유원지 조성</t>
    </r>
    <r>
      <rPr>
        <sz val="11"/>
        <color indexed="8"/>
        <rFont val="가는으뜸체"/>
        <family val="1"/>
        <charset val="129"/>
      </rPr>
      <t xml:space="preserve">
고하도 유원지 조성사업 A=2,209천㎡
(도로,주차장등)</t>
    </r>
    <phoneticPr fontId="8" type="noConversion"/>
  </si>
  <si>
    <r>
      <rPr>
        <b/>
        <sz val="11"/>
        <color indexed="8"/>
        <rFont val="가는으뜸체"/>
        <family val="1"/>
        <charset val="129"/>
      </rPr>
      <t>제3차 도서종합개발사업</t>
    </r>
    <r>
      <rPr>
        <sz val="11"/>
        <color indexed="8"/>
        <rFont val="가는으뜸체"/>
        <family val="1"/>
        <charset val="129"/>
      </rPr>
      <t xml:space="preserve">
(기초생활기반확충)26개소('08~'18)</t>
    </r>
    <phoneticPr fontId="8" type="noConversion"/>
  </si>
  <si>
    <r>
      <rPr>
        <b/>
        <sz val="11"/>
        <color indexed="8"/>
        <rFont val="가는으뜸체"/>
        <family val="1"/>
        <charset val="129"/>
      </rPr>
      <t>유달경기장 이전 및 목포스포츠 파크 건립</t>
    </r>
    <r>
      <rPr>
        <sz val="11"/>
        <color indexed="8"/>
        <rFont val="가는으뜸체"/>
        <family val="1"/>
        <charset val="129"/>
      </rPr>
      <t xml:space="preserve">
부지  132,300㎡ 종합경기장 등</t>
    </r>
    <phoneticPr fontId="8" type="noConversion"/>
  </si>
  <si>
    <r>
      <rPr>
        <b/>
        <sz val="11"/>
        <color indexed="8"/>
        <rFont val="가는으뜸체"/>
        <family val="1"/>
        <charset val="129"/>
      </rPr>
      <t>황해교류역사관 건립</t>
    </r>
    <r>
      <rPr>
        <sz val="11"/>
        <color indexed="8"/>
        <rFont val="가는으뜸체"/>
        <family val="1"/>
        <charset val="129"/>
      </rPr>
      <t xml:space="preserve">
건축연면적 1,400㎡</t>
    </r>
    <phoneticPr fontId="8" type="noConversion"/>
  </si>
  <si>
    <r>
      <rPr>
        <b/>
        <sz val="11"/>
        <color indexed="8"/>
        <rFont val="가는으뜸체"/>
        <family val="1"/>
        <charset val="129"/>
      </rPr>
      <t>재정비촉진사업지원
(서산·온금지구  재개발)</t>
    </r>
    <r>
      <rPr>
        <sz val="11"/>
        <color indexed="8"/>
        <rFont val="가는으뜸체"/>
        <family val="1"/>
        <charset val="129"/>
      </rPr>
      <t xml:space="preserve">
A=388,463㎡ ('08~'18)</t>
    </r>
    <phoneticPr fontId="8" type="noConversion"/>
  </si>
  <si>
    <r>
      <rPr>
        <b/>
        <sz val="11"/>
        <color indexed="8"/>
        <rFont val="가는으뜸체"/>
        <family val="1"/>
        <charset val="129"/>
      </rPr>
      <t>입암산∼용라산산맥 연결 조성</t>
    </r>
    <r>
      <rPr>
        <sz val="11"/>
        <color indexed="8"/>
        <rFont val="가는으뜸체"/>
        <family val="1"/>
        <charset val="129"/>
      </rPr>
      <t xml:space="preserve">
생태터널 1식</t>
    </r>
    <phoneticPr fontId="8" type="noConversion"/>
  </si>
  <si>
    <r>
      <rPr>
        <b/>
        <sz val="11"/>
        <color indexed="8"/>
        <rFont val="가는으뜸체"/>
        <family val="1"/>
        <charset val="129"/>
      </rPr>
      <t xml:space="preserve">보훈회관 건립추진
</t>
    </r>
    <r>
      <rPr>
        <sz val="11"/>
        <color indexed="8"/>
        <rFont val="가는으뜸체"/>
        <family val="1"/>
        <charset val="129"/>
      </rPr>
      <t>(부지 330㎡건축 794㎡)</t>
    </r>
    <phoneticPr fontId="8" type="noConversion"/>
  </si>
  <si>
    <r>
      <rPr>
        <b/>
        <sz val="11"/>
        <color indexed="8"/>
        <rFont val="가는으뜸체"/>
        <family val="1"/>
        <charset val="129"/>
      </rPr>
      <t>노인회관/노인복지관건립</t>
    </r>
    <r>
      <rPr>
        <sz val="11"/>
        <color indexed="8"/>
        <rFont val="가는으뜸체"/>
        <family val="1"/>
        <charset val="129"/>
      </rPr>
      <t xml:space="preserve">
(지하1,지상4층 연면적2,106㎡)</t>
    </r>
    <phoneticPr fontId="8" type="noConversion"/>
  </si>
  <si>
    <t>계 속 비 사 업 조 서</t>
    <phoneticPr fontId="8" type="noConversion"/>
  </si>
  <si>
    <r>
      <rPr>
        <b/>
        <sz val="11"/>
        <color indexed="8"/>
        <rFont val="가는으뜸체"/>
        <family val="1"/>
        <charset val="129"/>
      </rPr>
      <t xml:space="preserve">제2차 연안정비사업 </t>
    </r>
    <r>
      <rPr>
        <sz val="11"/>
        <color indexed="8"/>
        <rFont val="가는으뜸체"/>
        <family val="1"/>
        <charset val="129"/>
      </rPr>
      <t>5개지구('10~'19)</t>
    </r>
    <phoneticPr fontId="8" type="noConversion"/>
  </si>
  <si>
    <r>
      <rPr>
        <b/>
        <sz val="11"/>
        <color indexed="8"/>
        <rFont val="가는으뜸체"/>
        <family val="1"/>
        <charset val="129"/>
      </rPr>
      <t>위생매립장 순환이용 정비사업</t>
    </r>
    <r>
      <rPr>
        <sz val="11"/>
        <color indexed="8"/>
        <rFont val="가는으뜸체"/>
        <family val="1"/>
        <charset val="129"/>
      </rPr>
      <t xml:space="preserve">
폐기물 굴착·선별 600,000㎥ 
(′16~′20)</t>
    </r>
    <phoneticPr fontId="8" type="noConversion"/>
  </si>
  <si>
    <r>
      <rPr>
        <b/>
        <sz val="11"/>
        <color indexed="8"/>
        <rFont val="가는으뜸체"/>
        <family val="1"/>
        <charset val="129"/>
      </rPr>
      <t xml:space="preserve">문화관광자원개발 (삼학도복원화사업)
</t>
    </r>
    <r>
      <rPr>
        <sz val="11"/>
        <color indexed="8"/>
        <rFont val="가는으뜸체"/>
        <family val="1"/>
        <charset val="129"/>
      </rPr>
      <t>공원조성 A=574,850㎡ ('00~'21)</t>
    </r>
    <phoneticPr fontId="8" type="noConversion"/>
  </si>
  <si>
    <r>
      <rPr>
        <b/>
        <sz val="11"/>
        <color indexed="8"/>
        <rFont val="가는으뜸체"/>
        <family val="1"/>
        <charset val="129"/>
      </rPr>
      <t>근린재생형 (도시재생 선도지역 사업)</t>
    </r>
    <r>
      <rPr>
        <sz val="11"/>
        <color indexed="8"/>
        <rFont val="가는으뜸체"/>
        <family val="1"/>
        <charset val="129"/>
      </rPr>
      <t xml:space="preserve">
A=600,000㎡ ('14 ~ '17)</t>
    </r>
    <phoneticPr fontId="8" type="noConversion"/>
  </si>
  <si>
    <t>2017까지
(과년도
 이월)</t>
    <phoneticPr fontId="8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</si>
</sst>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;\△#,##0"/>
  </numFmts>
  <fonts count="13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0"/>
      <name val="가는으뜸체"/>
      <family val="1"/>
      <charset val="129"/>
    </font>
    <font>
      <sz val="11"/>
      <color indexed="8"/>
      <name val="가는으뜸체"/>
      <family val="1"/>
      <charset val="129"/>
    </font>
    <font>
      <sz val="11"/>
      <color theme="1"/>
      <name val="가는으뜸체"/>
      <family val="1"/>
      <charset val="129"/>
    </font>
    <font>
      <sz val="10"/>
      <color theme="1"/>
      <name val="가는으뜸체"/>
      <family val="1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0"/>
      <name val="가는으뜸체"/>
      <family val="1"/>
      <charset val="129"/>
    </font>
    <font>
      <b/>
      <sz val="10"/>
      <color theme="1"/>
      <name val="가는으뜸체"/>
      <family val="1"/>
      <charset val="129"/>
    </font>
    <font>
      <b/>
      <sz val="11"/>
      <color indexed="8"/>
      <name val="가는으뜸체"/>
      <family val="1"/>
      <charset val="129"/>
    </font>
    <font>
      <b/>
      <sz val="24"/>
      <name val="HY헤드라인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5" fillId="0" borderId="0" xfId="0" applyFont="1">
      <alignment vertical="center"/>
    </xf>
    <xf numFmtId="41" fontId="9" fillId="3" borderId="1" xfId="1" applyFont="1" applyFill="1" applyBorder="1" applyAlignment="1">
      <alignment horizontal="center" vertical="center" wrapText="1"/>
    </xf>
    <xf numFmtId="41" fontId="3" fillId="2" borderId="0" xfId="1" applyFont="1" applyFill="1" applyBorder="1">
      <alignment vertical="center"/>
    </xf>
    <xf numFmtId="0" fontId="3" fillId="2" borderId="0" xfId="0" applyFont="1" applyFill="1" applyBorder="1" applyAlignment="1">
      <alignment horizontal="distributed" vertical="center" justifyLastLine="1"/>
    </xf>
    <xf numFmtId="0" fontId="3" fillId="2" borderId="10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/>
    </xf>
    <xf numFmtId="41" fontId="10" fillId="3" borderId="1" xfId="1" applyFont="1" applyFill="1" applyBorder="1" applyAlignment="1">
      <alignment horizontal="center" vertical="center" wrapText="1"/>
    </xf>
    <xf numFmtId="41" fontId="9" fillId="4" borderId="1" xfId="1" applyFont="1" applyFill="1" applyBorder="1" applyAlignment="1">
      <alignment horizontal="center" vertical="center" wrapText="1" shrinkToFit="1"/>
    </xf>
    <xf numFmtId="0" fontId="9" fillId="2" borderId="5" xfId="0" applyFont="1" applyFill="1" applyBorder="1" applyAlignment="1">
      <alignment horizontal="distributed" vertical="center" justifyLastLine="1"/>
    </xf>
    <xf numFmtId="0" fontId="9" fillId="2" borderId="1" xfId="0" applyFont="1" applyFill="1" applyBorder="1" applyAlignment="1">
      <alignment horizontal="center" vertical="center"/>
    </xf>
    <xf numFmtId="41" fontId="9" fillId="2" borderId="1" xfId="1" applyFont="1" applyFill="1" applyBorder="1" applyAlignment="1">
      <alignment vertical="center" shrinkToFit="1"/>
    </xf>
    <xf numFmtId="41" fontId="9" fillId="3" borderId="1" xfId="1" applyFont="1" applyFill="1" applyBorder="1" applyAlignment="1">
      <alignment vertical="center" shrinkToFit="1"/>
    </xf>
    <xf numFmtId="41" fontId="9" fillId="4" borderId="1" xfId="1" applyFont="1" applyFill="1" applyBorder="1" applyAlignment="1">
      <alignment vertical="center" shrinkToFit="1"/>
    </xf>
    <xf numFmtId="176" fontId="9" fillId="2" borderId="6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distributed" vertical="center" wrapText="1"/>
    </xf>
    <xf numFmtId="41" fontId="6" fillId="2" borderId="1" xfId="1" applyFont="1" applyFill="1" applyBorder="1" applyAlignment="1">
      <alignment horizontal="right" vertical="center" shrinkToFit="1"/>
    </xf>
    <xf numFmtId="41" fontId="10" fillId="3" borderId="1" xfId="1" applyFont="1" applyFill="1" applyBorder="1" applyAlignment="1">
      <alignment vertical="center" shrinkToFit="1"/>
    </xf>
    <xf numFmtId="41" fontId="6" fillId="3" borderId="1" xfId="1" applyFont="1" applyFill="1" applyBorder="1" applyAlignment="1">
      <alignment horizontal="right" vertical="center" shrinkToFit="1"/>
    </xf>
    <xf numFmtId="41" fontId="6" fillId="4" borderId="1" xfId="1" applyFont="1" applyFill="1" applyBorder="1" applyAlignment="1">
      <alignment vertical="center" shrinkToFit="1"/>
    </xf>
    <xf numFmtId="176" fontId="6" fillId="2" borderId="6" xfId="0" applyNumberFormat="1" applyFont="1" applyFill="1" applyBorder="1" applyAlignment="1">
      <alignment horizontal="center" vertical="center" wrapText="1"/>
    </xf>
    <xf numFmtId="41" fontId="6" fillId="2" borderId="1" xfId="1" applyFont="1" applyFill="1" applyBorder="1">
      <alignment vertical="center"/>
    </xf>
    <xf numFmtId="41" fontId="6" fillId="3" borderId="1" xfId="1" applyFont="1" applyFill="1" applyBorder="1">
      <alignment vertical="center"/>
    </xf>
    <xf numFmtId="41" fontId="6" fillId="2" borderId="6" xfId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distributed" vertical="center" wrapText="1"/>
    </xf>
    <xf numFmtId="41" fontId="6" fillId="2" borderId="8" xfId="1" applyFont="1" applyFill="1" applyBorder="1">
      <alignment vertical="center"/>
    </xf>
    <xf numFmtId="41" fontId="10" fillId="3" borderId="8" xfId="1" applyFont="1" applyFill="1" applyBorder="1" applyAlignment="1">
      <alignment vertical="center" shrinkToFit="1"/>
    </xf>
    <xf numFmtId="41" fontId="6" fillId="3" borderId="8" xfId="1" applyFont="1" applyFill="1" applyBorder="1">
      <alignment vertical="center"/>
    </xf>
    <xf numFmtId="41" fontId="6" fillId="4" borderId="8" xfId="1" applyFont="1" applyFill="1" applyBorder="1" applyAlignment="1">
      <alignment vertical="center" shrinkToFit="1"/>
    </xf>
    <xf numFmtId="0" fontId="6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distributed" vertical="center" wrapText="1"/>
    </xf>
    <xf numFmtId="0" fontId="12" fillId="2" borderId="0" xfId="0" applyNumberFormat="1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justifyLastLine="1"/>
    </xf>
    <xf numFmtId="0" fontId="9" fillId="2" borderId="5" xfId="0" applyFont="1" applyFill="1" applyBorder="1" applyAlignment="1">
      <alignment horizontal="center" vertical="center" justifyLastLine="1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1" fontId="9" fillId="2" borderId="3" xfId="1" applyFont="1" applyFill="1" applyBorder="1" applyAlignment="1">
      <alignment horizontal="center" vertical="center" wrapText="1"/>
    </xf>
    <xf numFmtId="41" fontId="9" fillId="2" borderId="1" xfId="1" applyFont="1" applyFill="1" applyBorder="1" applyAlignment="1">
      <alignment horizontal="center" vertical="center"/>
    </xf>
    <xf numFmtId="41" fontId="9" fillId="2" borderId="1" xfId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I51"/>
  <sheetViews>
    <sheetView tabSelected="1" view="pageBreakPreview" zoomScale="115" zoomScaleNormal="100" zoomScaleSheetLayoutView="115" workbookViewId="0">
      <pane ySplit="4" topLeftCell="A5" activePane="bottomLeft" state="frozen"/>
      <selection activeCell="Q6" sqref="Q6"/>
      <selection pane="bottomLeft" activeCell="D12" sqref="D12"/>
    </sheetView>
  </sheetViews>
  <sheetFormatPr defaultRowHeight="16.5"/>
  <cols>
    <col min="1" max="1" width="13.625" style="4" customWidth="1"/>
    <col min="2" max="2" width="32.875" style="31" customWidth="1"/>
    <col min="3" max="3" width="12.75" style="3" customWidth="1"/>
    <col min="4" max="4" width="12.5" style="3" customWidth="1"/>
    <col min="5" max="5" width="12" style="3" customWidth="1"/>
    <col min="6" max="6" width="11.125" style="3" customWidth="1"/>
    <col min="7" max="7" width="12.375" style="3" customWidth="1"/>
    <col min="8" max="8" width="13.625" style="3" customWidth="1"/>
    <col min="9" max="9" width="13.625" style="31" customWidth="1"/>
  </cols>
  <sheetData>
    <row r="1" spans="1:9" ht="36" customHeight="1">
      <c r="A1" s="36" t="s">
        <v>30</v>
      </c>
      <c r="B1" s="36"/>
      <c r="C1" s="36"/>
      <c r="D1" s="36"/>
      <c r="E1" s="36"/>
      <c r="F1" s="36"/>
      <c r="G1" s="36"/>
      <c r="H1" s="36"/>
      <c r="I1" s="36"/>
    </row>
    <row r="2" spans="1:9" ht="18" customHeight="1" thickBot="1">
      <c r="B2" s="5"/>
      <c r="C2" s="5"/>
      <c r="D2" s="5"/>
      <c r="E2" s="5"/>
      <c r="F2" s="5"/>
      <c r="G2" s="5"/>
      <c r="H2" s="37" t="s">
        <v>1</v>
      </c>
      <c r="I2" s="37"/>
    </row>
    <row r="3" spans="1:9" ht="21" customHeight="1">
      <c r="A3" s="38" t="s">
        <v>2</v>
      </c>
      <c r="B3" s="40" t="s">
        <v>3</v>
      </c>
      <c r="C3" s="42" t="s">
        <v>4</v>
      </c>
      <c r="D3" s="42" t="s">
        <v>5</v>
      </c>
      <c r="E3" s="45" t="s">
        <v>6</v>
      </c>
      <c r="F3" s="45"/>
      <c r="G3" s="45"/>
      <c r="H3" s="6" t="s">
        <v>7</v>
      </c>
      <c r="I3" s="46" t="s">
        <v>8</v>
      </c>
    </row>
    <row r="4" spans="1:9" ht="42.75" customHeight="1">
      <c r="A4" s="39"/>
      <c r="B4" s="41"/>
      <c r="C4" s="43"/>
      <c r="D4" s="44"/>
      <c r="E4" s="2" t="s">
        <v>9</v>
      </c>
      <c r="F4" s="2" t="s">
        <v>35</v>
      </c>
      <c r="G4" s="7" t="s">
        <v>10</v>
      </c>
      <c r="H4" s="8" t="s">
        <v>11</v>
      </c>
      <c r="I4" s="47"/>
    </row>
    <row r="5" spans="1:9" ht="39" customHeight="1">
      <c r="A5" s="9" t="s">
        <v>12</v>
      </c>
      <c r="B5" s="10" t="s">
        <v>13</v>
      </c>
      <c r="C5" s="11">
        <f>SUM(C6:C17)</f>
        <v>368339091</v>
      </c>
      <c r="D5" s="11">
        <f>SUM(D6:D17)</f>
        <v>169435172</v>
      </c>
      <c r="E5" s="12">
        <f>SUM(F5:G5)</f>
        <v>19627001</v>
      </c>
      <c r="F5" s="12">
        <f>SUM(F6:F17)</f>
        <v>5672292</v>
      </c>
      <c r="G5" s="12">
        <f>SUM(G6:G17)</f>
        <v>13954709</v>
      </c>
      <c r="H5" s="13">
        <f>SUM(H6:H17)</f>
        <v>179276918</v>
      </c>
      <c r="I5" s="14">
        <f>SUM(I6:I17)</f>
        <v>12820121</v>
      </c>
    </row>
    <row r="6" spans="1:9" ht="41.25" customHeight="1">
      <c r="A6" s="15" t="s">
        <v>14</v>
      </c>
      <c r="B6" s="32" t="s">
        <v>28</v>
      </c>
      <c r="C6" s="16">
        <v>1872340</v>
      </c>
      <c r="D6" s="16">
        <v>1638654</v>
      </c>
      <c r="E6" s="17">
        <f t="shared" ref="E6:E17" si="0">SUM(F6:G6)</f>
        <v>61815</v>
      </c>
      <c r="F6" s="18">
        <v>14492</v>
      </c>
      <c r="G6" s="18">
        <v>47323</v>
      </c>
      <c r="H6" s="19">
        <f>C6-(D6+E6)</f>
        <v>171871</v>
      </c>
      <c r="I6" s="20">
        <v>172340</v>
      </c>
    </row>
    <row r="7" spans="1:9" ht="40.5" customHeight="1">
      <c r="A7" s="15" t="s">
        <v>15</v>
      </c>
      <c r="B7" s="33" t="s">
        <v>29</v>
      </c>
      <c r="C7" s="16">
        <v>3906960</v>
      </c>
      <c r="D7" s="16">
        <v>3692211</v>
      </c>
      <c r="E7" s="17">
        <f t="shared" si="0"/>
        <v>214749</v>
      </c>
      <c r="F7" s="18">
        <v>52791</v>
      </c>
      <c r="G7" s="18">
        <v>161958</v>
      </c>
      <c r="H7" s="19">
        <f t="shared" ref="H7:H17" si="1">C7-(D7+E7)</f>
        <v>0</v>
      </c>
      <c r="I7" s="20">
        <v>0</v>
      </c>
    </row>
    <row r="8" spans="1:9" ht="48" customHeight="1">
      <c r="A8" s="15" t="s">
        <v>0</v>
      </c>
      <c r="B8" s="32" t="s">
        <v>22</v>
      </c>
      <c r="C8" s="16">
        <v>18340000</v>
      </c>
      <c r="D8" s="16">
        <v>6402745</v>
      </c>
      <c r="E8" s="17">
        <f t="shared" si="0"/>
        <v>5552343</v>
      </c>
      <c r="F8" s="18">
        <v>3452330</v>
      </c>
      <c r="G8" s="18">
        <v>2100013</v>
      </c>
      <c r="H8" s="19">
        <f t="shared" si="1"/>
        <v>6384912</v>
      </c>
      <c r="I8" s="20">
        <v>1600000</v>
      </c>
    </row>
    <row r="9" spans="1:9" ht="37.5" customHeight="1">
      <c r="A9" s="35" t="s">
        <v>16</v>
      </c>
      <c r="B9" s="33" t="s">
        <v>31</v>
      </c>
      <c r="C9" s="16">
        <v>3509856</v>
      </c>
      <c r="D9" s="16">
        <v>2229211</v>
      </c>
      <c r="E9" s="17">
        <f t="shared" si="0"/>
        <v>610645</v>
      </c>
      <c r="F9" s="18">
        <v>2122</v>
      </c>
      <c r="G9" s="18">
        <v>608523</v>
      </c>
      <c r="H9" s="19">
        <f>C9-(D9+E9)</f>
        <v>670000</v>
      </c>
      <c r="I9" s="20">
        <v>385000</v>
      </c>
    </row>
    <row r="10" spans="1:9" ht="42" customHeight="1">
      <c r="A10" s="35"/>
      <c r="B10" s="33" t="s">
        <v>23</v>
      </c>
      <c r="C10" s="16">
        <v>8511893</v>
      </c>
      <c r="D10" s="16">
        <v>7135798</v>
      </c>
      <c r="E10" s="17">
        <f t="shared" si="0"/>
        <v>1376095</v>
      </c>
      <c r="F10" s="18">
        <v>0</v>
      </c>
      <c r="G10" s="18">
        <v>1376095</v>
      </c>
      <c r="H10" s="19">
        <f>C10-(D10+E10)</f>
        <v>0</v>
      </c>
      <c r="I10" s="20">
        <v>825000</v>
      </c>
    </row>
    <row r="11" spans="1:9" ht="42" customHeight="1">
      <c r="A11" s="15" t="s">
        <v>17</v>
      </c>
      <c r="B11" s="33" t="s">
        <v>32</v>
      </c>
      <c r="C11" s="16">
        <v>40820042</v>
      </c>
      <c r="D11" s="16">
        <v>650618</v>
      </c>
      <c r="E11" s="17">
        <f t="shared" si="0"/>
        <v>749382</v>
      </c>
      <c r="F11" s="18">
        <v>350000</v>
      </c>
      <c r="G11" s="18">
        <v>399382</v>
      </c>
      <c r="H11" s="19">
        <f t="shared" si="1"/>
        <v>39420042</v>
      </c>
      <c r="I11" s="20">
        <v>2773619</v>
      </c>
    </row>
    <row r="12" spans="1:9" ht="43.5" customHeight="1">
      <c r="A12" s="15" t="s">
        <v>18</v>
      </c>
      <c r="B12" s="33" t="s">
        <v>24</v>
      </c>
      <c r="C12" s="21">
        <v>78400000</v>
      </c>
      <c r="D12" s="21">
        <v>188133</v>
      </c>
      <c r="E12" s="17">
        <f t="shared" si="0"/>
        <v>61867</v>
      </c>
      <c r="F12" s="22">
        <v>0</v>
      </c>
      <c r="G12" s="22">
        <v>61867</v>
      </c>
      <c r="H12" s="19">
        <f>C12-(D12+E12)</f>
        <v>78150000</v>
      </c>
      <c r="I12" s="23">
        <v>529162</v>
      </c>
    </row>
    <row r="13" spans="1:9" ht="39.75" customHeight="1">
      <c r="A13" s="15" t="s">
        <v>19</v>
      </c>
      <c r="B13" s="33" t="s">
        <v>25</v>
      </c>
      <c r="C13" s="21">
        <v>9800000</v>
      </c>
      <c r="D13" s="21">
        <v>0</v>
      </c>
      <c r="E13" s="17">
        <f t="shared" si="0"/>
        <v>800000</v>
      </c>
      <c r="F13" s="22">
        <v>0</v>
      </c>
      <c r="G13" s="22">
        <v>800000</v>
      </c>
      <c r="H13" s="19">
        <f t="shared" si="1"/>
        <v>9000000</v>
      </c>
      <c r="I13" s="23">
        <v>3000000</v>
      </c>
    </row>
    <row r="14" spans="1:9" ht="52.5" customHeight="1">
      <c r="A14" s="35" t="s">
        <v>20</v>
      </c>
      <c r="B14" s="33" t="s">
        <v>33</v>
      </c>
      <c r="C14" s="21">
        <v>139921000</v>
      </c>
      <c r="D14" s="21">
        <v>120113413</v>
      </c>
      <c r="E14" s="17">
        <f t="shared" si="0"/>
        <v>879625</v>
      </c>
      <c r="F14" s="22">
        <v>462403</v>
      </c>
      <c r="G14" s="22">
        <v>417222</v>
      </c>
      <c r="H14" s="19">
        <f t="shared" si="1"/>
        <v>18927962</v>
      </c>
      <c r="I14" s="23">
        <v>1135000</v>
      </c>
    </row>
    <row r="15" spans="1:9" ht="39" customHeight="1">
      <c r="A15" s="35"/>
      <c r="B15" s="33" t="s">
        <v>34</v>
      </c>
      <c r="C15" s="21">
        <v>20180000</v>
      </c>
      <c r="D15" s="21">
        <v>16174000</v>
      </c>
      <c r="E15" s="17">
        <f t="shared" si="0"/>
        <v>4005991</v>
      </c>
      <c r="F15" s="22">
        <v>1338154</v>
      </c>
      <c r="G15" s="22">
        <v>2667837</v>
      </c>
      <c r="H15" s="19">
        <f t="shared" si="1"/>
        <v>9</v>
      </c>
      <c r="I15" s="24">
        <v>0</v>
      </c>
    </row>
    <row r="16" spans="1:9" s="1" customFormat="1" ht="51.75" customHeight="1">
      <c r="A16" s="35"/>
      <c r="B16" s="33" t="s">
        <v>26</v>
      </c>
      <c r="C16" s="21">
        <v>39477000</v>
      </c>
      <c r="D16" s="21">
        <v>8932075</v>
      </c>
      <c r="E16" s="17">
        <f t="shared" si="0"/>
        <v>4225131</v>
      </c>
      <c r="F16" s="22">
        <v>0</v>
      </c>
      <c r="G16" s="22">
        <v>4225131</v>
      </c>
      <c r="H16" s="19">
        <f t="shared" si="1"/>
        <v>26319794</v>
      </c>
      <c r="I16" s="23">
        <v>2400000</v>
      </c>
    </row>
    <row r="17" spans="1:9" s="1" customFormat="1" ht="42" customHeight="1" thickBot="1">
      <c r="A17" s="25" t="s">
        <v>21</v>
      </c>
      <c r="B17" s="34" t="s">
        <v>27</v>
      </c>
      <c r="C17" s="26">
        <v>3600000</v>
      </c>
      <c r="D17" s="26">
        <v>2278314</v>
      </c>
      <c r="E17" s="27">
        <f t="shared" si="0"/>
        <v>1089358</v>
      </c>
      <c r="F17" s="28"/>
      <c r="G17" s="28">
        <v>1089358</v>
      </c>
      <c r="H17" s="29">
        <f t="shared" si="1"/>
        <v>232328</v>
      </c>
      <c r="I17" s="30">
        <v>0</v>
      </c>
    </row>
    <row r="18" spans="1:9" ht="30" customHeight="1"/>
    <row r="19" spans="1:9" ht="30" customHeight="1"/>
    <row r="20" spans="1:9" ht="30" customHeight="1"/>
    <row r="21" spans="1:9" ht="30" customHeight="1"/>
    <row r="22" spans="1:9" ht="30" customHeight="1"/>
    <row r="23" spans="1:9" ht="30" customHeight="1"/>
    <row r="24" spans="1:9" ht="55.5" customHeight="1"/>
    <row r="25" spans="1:9" ht="30" customHeight="1"/>
    <row r="26" spans="1:9" ht="30" customHeight="1"/>
    <row r="27" spans="1:9" ht="30" customHeight="1"/>
    <row r="28" spans="1:9" ht="30" customHeight="1"/>
    <row r="29" spans="1:9" ht="30" customHeight="1"/>
    <row r="30" spans="1:9" ht="30" customHeight="1"/>
    <row r="31" spans="1:9" ht="30" customHeight="1"/>
    <row r="32" spans="1:9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</sheetData>
  <mergeCells count="10">
    <mergeCell ref="A9:A10"/>
    <mergeCell ref="A14:A16"/>
    <mergeCell ref="A1:I1"/>
    <mergeCell ref="H2:I2"/>
    <mergeCell ref="A3:A4"/>
    <mergeCell ref="B3:B4"/>
    <mergeCell ref="C3:C4"/>
    <mergeCell ref="D3:D4"/>
    <mergeCell ref="E3:G3"/>
    <mergeCell ref="I3:I4"/>
  </mergeCells>
  <phoneticPr fontId="7" type="noConversion"/>
  <printOptions horizontalCentered="1"/>
  <pageMargins left="0.27559055118110237" right="0.15748031496062992" top="0.62992125984251968" bottom="0.59055118110236227" header="0.31496062992125984" footer="0.31496062992125984"/>
  <pageSetup paperSize="9" scale="70" firstPageNumber="60" orientation="landscape" useFirstPageNumber="1" horizontalDpi="300" verticalDpi="300" r:id="rId1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계속비이월</vt:lpstr>
      <vt:lpstr>Sheet1</vt:lpstr>
      <vt:lpstr>계속비이월!Print_Area</vt:lpstr>
    </vt:vector>
  </TitlesOfParts>
  <Company>목포시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user</cp:lastModifiedBy>
  <cp:lastPrinted>2018-02-22T04:38:52Z</cp:lastPrinted>
  <dcterms:created xsi:type="dcterms:W3CDTF">2010-01-15T07:12:48Z</dcterms:created>
  <dcterms:modified xsi:type="dcterms:W3CDTF">2018-02-22T04:42:03Z</dcterms:modified>
</cp:coreProperties>
</file>